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3_NZZ\Sekcja_elektryczna i automatyki\K.Chacia-Kutta\6. Wnioski 2024\602401594 - Serwis pól rozdz. bud. przeciwwyb\3. SWZ\"/>
    </mc:Choice>
  </mc:AlternateContent>
  <xr:revisionPtr revIDLastSave="0" documentId="13_ncr:1_{69086448-C256-481C-8DFD-61676227B798}" xr6:coauthVersionLast="47" xr6:coauthVersionMax="47" xr10:uidLastSave="{00000000-0000-0000-0000-000000000000}"/>
  <bookViews>
    <workbookView xWindow="28680" yWindow="-90" windowWidth="29040" windowHeight="15720" tabRatio="818" xr2:uid="{00000000-000D-0000-FFFF-FFFF00000000}"/>
  </bookViews>
  <sheets>
    <sheet name="Zadanie nr 1-Zał. 2a WS Wesoła" sheetId="30" r:id="rId1"/>
    <sheet name="Zad 2-Zał. 2a Carboautomatyka" sheetId="43" r:id="rId2"/>
    <sheet name="Zad 3-Zał. 2a Elektrometal" sheetId="36" r:id="rId3"/>
    <sheet name="Zad 4-Zał. 2a Elgór+Hansen" sheetId="16" r:id="rId4"/>
    <sheet name="Arkusz5" sheetId="19" state="hidden" r:id="rId5"/>
  </sheets>
  <definedNames>
    <definedName name="_xlnm._FilterDatabase" localSheetId="1" hidden="1">'Zad 2-Zał. 2a Carboautomatyka'!$A$16:$G$44</definedName>
    <definedName name="_xlnm.Print_Area" localSheetId="1">'Zad 2-Zał. 2a Carboautomatyka'!$A$1:$H$47</definedName>
    <definedName name="_xlnm.Print_Area" localSheetId="2">'Zad 3-Zał. 2a Elektrometal'!$A$1:$H$53</definedName>
    <definedName name="_xlnm.Print_Area" localSheetId="3">'Zad 4-Zał. 2a Elgór+Hansen'!$A$1:$H$180</definedName>
    <definedName name="_xlnm.Print_Area" localSheetId="0">'Zadanie nr 1-Zał. 2a WS Wesoła'!$A$1:$H$31</definedName>
  </definedNames>
  <calcPr calcId="191029"/>
</workbook>
</file>

<file path=xl/calcChain.xml><?xml version="1.0" encoding="utf-8"?>
<calcChain xmlns="http://schemas.openxmlformats.org/spreadsheetml/2006/main">
  <c r="E10" i="43" l="1"/>
  <c r="G44" i="43"/>
  <c r="G47" i="43" s="1"/>
  <c r="G177" i="16" l="1"/>
  <c r="G50" i="36" l="1"/>
  <c r="G28" i="30"/>
  <c r="E10" i="36" l="1"/>
  <c r="G53" i="36" s="1"/>
  <c r="E10" i="30"/>
  <c r="G31" i="30" l="1"/>
  <c r="E10" i="16" l="1"/>
  <c r="G180" i="16" s="1"/>
</calcChain>
</file>

<file path=xl/sharedStrings.xml><?xml version="1.0" encoding="utf-8"?>
<sst xmlns="http://schemas.openxmlformats.org/spreadsheetml/2006/main" count="551" uniqueCount="457">
  <si>
    <t>Nazwa</t>
  </si>
  <si>
    <t xml:space="preserve">Załącznik nr 2a do SWZ </t>
  </si>
  <si>
    <t>L.p.</t>
  </si>
  <si>
    <t>Ilość</t>
  </si>
  <si>
    <t>(wycenia Wykonawca)</t>
  </si>
  <si>
    <t>[PLN/rbh]</t>
  </si>
  <si>
    <t xml:space="preserve">Cena jednostkowa netto </t>
  </si>
  <si>
    <r>
      <t xml:space="preserve">[PLN]
</t>
    </r>
    <r>
      <rPr>
        <b/>
        <i/>
        <sz val="11"/>
        <color rgb="FF000000"/>
        <rFont val="Times New Roman"/>
        <family val="1"/>
        <charset val="238"/>
      </rPr>
      <t xml:space="preserve">(kol. 3 x kol. 4) </t>
    </r>
  </si>
  <si>
    <t>(wpisuje Wykonawca)</t>
  </si>
  <si>
    <r>
      <t>STAWKA ROBOCZOGODZINY</t>
    </r>
    <r>
      <rPr>
        <b/>
        <u/>
        <sz val="14"/>
        <color rgb="FF0070C0"/>
        <rFont val="Times New Roman"/>
        <family val="1"/>
        <charset val="238"/>
      </rPr>
      <t xml:space="preserve"> (podlegająca ocenie)</t>
    </r>
  </si>
  <si>
    <t>Oznaczenie wg producenta maszyny</t>
  </si>
  <si>
    <t>Producent części zamiennej</t>
  </si>
  <si>
    <t>[PLN/szt.]</t>
  </si>
  <si>
    <t>Nazwa części zamiennej wg producenta części zamiennej</t>
  </si>
  <si>
    <t>[rbh]</t>
  </si>
  <si>
    <t>Nr rysunku / oznaczenie wg producenta części zamiennej</t>
  </si>
  <si>
    <r>
      <t xml:space="preserve">CENNIK ISTOTNYCH DLA ZAMAWIAJĄCEGO </t>
    </r>
    <r>
      <rPr>
        <b/>
        <u/>
        <sz val="14"/>
        <color rgb="FF0070C0"/>
        <rFont val="Times New Roman"/>
        <family val="1"/>
        <charset val="238"/>
      </rPr>
      <t>NOWYCH</t>
    </r>
    <r>
      <rPr>
        <b/>
        <u/>
        <sz val="14"/>
        <color rgb="FFFF0000"/>
        <rFont val="Times New Roman"/>
        <family val="1"/>
        <charset val="238"/>
      </rPr>
      <t xml:space="preserve"> </t>
    </r>
    <r>
      <rPr>
        <b/>
        <u/>
        <sz val="14"/>
        <color theme="1"/>
        <rFont val="Times New Roman"/>
        <family val="1"/>
        <charset val="238"/>
      </rPr>
      <t xml:space="preserve">CZĘŚCI ZAMIENNYCH </t>
    </r>
    <r>
      <rPr>
        <b/>
        <u/>
        <sz val="14"/>
        <color rgb="FF0070C0"/>
        <rFont val="Times New Roman"/>
        <family val="1"/>
        <charset val="238"/>
      </rPr>
      <t>(podlegający ocenie)</t>
    </r>
  </si>
  <si>
    <r>
      <t xml:space="preserve">Wartość netto
</t>
    </r>
    <r>
      <rPr>
        <b/>
        <sz val="11"/>
        <rFont val="Times New Roman"/>
        <family val="1"/>
        <charset val="238"/>
      </rPr>
      <t xml:space="preserve">do oceny </t>
    </r>
  </si>
  <si>
    <t>szt/kpl</t>
  </si>
  <si>
    <r>
      <t xml:space="preserve">Stawka ryczałtowa roboczogodziny pracy serwisanta w dni robocze i świąteczne uwzględniająca koszty dojazdu serwisanta do Zamawiającego - </t>
    </r>
    <r>
      <rPr>
        <b/>
        <sz val="11"/>
        <color theme="1"/>
        <rFont val="Times New Roman"/>
        <family val="1"/>
        <charset val="238"/>
      </rPr>
      <t>WR</t>
    </r>
  </si>
  <si>
    <r>
      <t xml:space="preserve">RAZEM netto [PLN] - </t>
    </r>
    <r>
      <rPr>
        <b/>
        <sz val="11"/>
        <color rgb="FF000000"/>
        <rFont val="Times New Roman"/>
        <family val="1"/>
        <charset val="238"/>
      </rPr>
      <t>WCZ</t>
    </r>
  </si>
  <si>
    <t>WARTOŚĆ OCENIANA NETTO [PLN] - WZ=WR+WCZ
(stawka roboczogodziny netto + suma netto nowych części zamiennych istotnych dla Zamawiającego )</t>
  </si>
  <si>
    <t>WARTOŚĆ OCENIANA NETTO [PLN] - WZ=WR+WCZ
(stawka roboczogodziny netto + suma netto nowych części zamiennych istotnych dla Zamawiającego)</t>
  </si>
  <si>
    <t>WARTOŚĆ OCENIANA NETTO [PLN] WZ=WR+WCZ
(stawka roboczogodziny netto + suma netto nowych części zamiennych istotnych dla Zamawiającego)</t>
  </si>
  <si>
    <r>
      <t>RAZEM netto [PLN] -</t>
    </r>
    <r>
      <rPr>
        <b/>
        <sz val="11"/>
        <color rgb="FF000000"/>
        <rFont val="Times New Roman"/>
        <family val="1"/>
        <charset val="238"/>
      </rPr>
      <t xml:space="preserve"> WCZ</t>
    </r>
  </si>
  <si>
    <t>RAZEM netto [PLN] - WCZ</t>
  </si>
  <si>
    <t>Stawka ryczałtowa roboczogodziny pracy serwisanta w dni robocze i świąteczne uwzględniająca koszty dojazdu serwisanta do Zamawiającego - WR</t>
  </si>
  <si>
    <t>Cena jednostkowa netto</t>
  </si>
  <si>
    <t>CENNIK ISTOTNYCH DLA ZAMAWIAJĄCEGO NOWYCH CZĘŚCI ZAMIENNYCH (podlegający ocenie)</t>
  </si>
  <si>
    <t>PLN/szt/kpl</t>
  </si>
  <si>
    <t>Przetarg nr 602401594</t>
  </si>
  <si>
    <r>
      <rPr>
        <b/>
        <u/>
        <sz val="14"/>
        <color theme="1"/>
        <rFont val="Times New Roman"/>
        <family val="1"/>
        <charset val="238"/>
      </rPr>
      <t>Zadanie nr 1</t>
    </r>
    <r>
      <rPr>
        <b/>
        <sz val="14"/>
        <color theme="1"/>
        <rFont val="Times New Roman"/>
        <family val="1"/>
        <charset val="238"/>
      </rPr>
      <t xml:space="preserve">
Serwis pól rozdzielczych produkcji WS-Wesoła</t>
    </r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</si>
  <si>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pól rozdzielczych produkcji Carboautomatyka</t>
    </r>
  </si>
  <si>
    <r>
      <rPr>
        <b/>
        <u/>
        <sz val="14"/>
        <color theme="1"/>
        <rFont val="Times New Roman"/>
        <family val="1"/>
        <charset val="238"/>
      </rPr>
      <t>Zadanie nr 3</t>
    </r>
    <r>
      <rPr>
        <b/>
        <sz val="14"/>
        <color theme="1"/>
        <rFont val="Times New Roman"/>
        <family val="1"/>
        <charset val="238"/>
      </rPr>
      <t xml:space="preserve">
Serwis pól rozdzielczych produkcji Elektrometal</t>
    </r>
  </si>
  <si>
    <r>
      <rPr>
        <b/>
        <u/>
        <sz val="14"/>
        <color theme="1"/>
        <rFont val="Times New Roman"/>
        <family val="1"/>
        <charset val="238"/>
      </rPr>
      <t>Zadanie nr 4</t>
    </r>
    <r>
      <rPr>
        <b/>
        <sz val="14"/>
        <color theme="1"/>
        <rFont val="Times New Roman"/>
        <family val="1"/>
        <charset val="238"/>
      </rPr>
      <t xml:space="preserve">
Serwis pól rozdzielczych produkcji Elgór+Hansen</t>
    </r>
  </si>
  <si>
    <t>Wkładka topikowa WN WPB-7 7,2kV/120kA: 0,7A</t>
  </si>
  <si>
    <t>Izolator PTHŻ-6/400 C dla 400A</t>
  </si>
  <si>
    <t>Wpust kablowy WKKp</t>
  </si>
  <si>
    <t>Iskrobezpieczny separator transmisji RS485/RS485 D1061S</t>
  </si>
  <si>
    <t>Odłącznik kompletny 400A/ 6kV</t>
  </si>
  <si>
    <t>Izolator przepustowy PIO-2/D42-32</t>
  </si>
  <si>
    <t>Izolator PTHŻ-6/400 A dla 400A</t>
  </si>
  <si>
    <t>Izolator PTHż-6/400 B dla 400A</t>
  </si>
  <si>
    <t>Końcówka izolatora</t>
  </si>
  <si>
    <t>Sterownik polowy multiMUZ-3</t>
  </si>
  <si>
    <t>Szynoprzewód</t>
  </si>
  <si>
    <t>Dźwignia uniwersalna</t>
  </si>
  <si>
    <t>Układ UPID-6kVDC</t>
  </si>
  <si>
    <t>Wyłącznik awaryjny NEF30DR/Pc3YXY</t>
  </si>
  <si>
    <t>Wyświetlacz diodowy WD-CROK</t>
  </si>
  <si>
    <t>Zamki blokujące</t>
  </si>
  <si>
    <t>Łącznik krzywkowy 4G10</t>
  </si>
  <si>
    <t>Oprawa bezpiecznikowa SN</t>
  </si>
  <si>
    <t>Pokrywa komory prostokatna</t>
  </si>
  <si>
    <t>Separator typu SBEx</t>
  </si>
  <si>
    <t>Układ UDTR-6</t>
  </si>
  <si>
    <t>Wpust kablowy WKS/M25: WKS M28</t>
  </si>
  <si>
    <t>Zabezpieczenie CR-100</t>
  </si>
  <si>
    <t>Nr katalogowy / indeks</t>
  </si>
  <si>
    <t>Okienko ognioszczelne typu GWO-3</t>
  </si>
  <si>
    <t xml:space="preserve">72-2273/6 </t>
  </si>
  <si>
    <t>Bezpiecznik średniego napięcia WBP-6 ABB</t>
  </si>
  <si>
    <t>Izolator przepustowy ognioszczelny typu IPO-B</t>
  </si>
  <si>
    <t xml:space="preserve">72.607 </t>
  </si>
  <si>
    <t>Okienko wziernikowe ognioszczelne OwO-1/B</t>
  </si>
  <si>
    <t xml:space="preserve">72.2150 </t>
  </si>
  <si>
    <t>Okienko ognioszczelne typu GWO-4</t>
  </si>
  <si>
    <t xml:space="preserve">72-2273/7 </t>
  </si>
  <si>
    <t>Izolator przepustowy ognioszczelny typu IPO-A</t>
  </si>
  <si>
    <t>72.606</t>
  </si>
  <si>
    <t>Przekaznik sterowniczo- separujący</t>
  </si>
  <si>
    <t>Zespół zamykania obudowy ROK-6 72.816</t>
  </si>
  <si>
    <t>Przekaźnik separujący typ PSSI-2</t>
  </si>
  <si>
    <t>Wkładka topikowa 10kV 32mA</t>
  </si>
  <si>
    <t>Lampka syg. 24V AC zielona</t>
  </si>
  <si>
    <t>Lampka syg. 24V AC czerwona</t>
  </si>
  <si>
    <t>Separator D1061S</t>
  </si>
  <si>
    <t>Lampka syg. 24V AC żółta</t>
  </si>
  <si>
    <t>Szynoprzewód do ROK-6</t>
  </si>
  <si>
    <t>Izolator przepustowy ognioszczelny typu IPO-C</t>
  </si>
  <si>
    <t>72.608</t>
  </si>
  <si>
    <t>Moduł EM267</t>
  </si>
  <si>
    <t>81.321</t>
  </si>
  <si>
    <t>Cewka UQ</t>
  </si>
  <si>
    <t>Cewka blokująca Y1 110V DC</t>
  </si>
  <si>
    <t>Przekładnik prądowy IBZ 12b 300/5 A/A Ith=100xIpn 10VA kl. 0,5 FS5</t>
  </si>
  <si>
    <t>Zasilacz impulsowy</t>
  </si>
  <si>
    <t>MUPASZ 710 plus z redukcją mocowania + gniazda MUPASZ 2001G/</t>
  </si>
  <si>
    <t>Sterownik polowy e2TANGO-600-J6 / j. polski/</t>
  </si>
  <si>
    <t>Transformator STM30 110/100/24V</t>
  </si>
  <si>
    <t xml:space="preserve">72-2567 </t>
  </si>
  <si>
    <t>Wpust RG2 zakres średnic 48-76</t>
  </si>
  <si>
    <t xml:space="preserve">72-2569/KA </t>
  </si>
  <si>
    <t>Zespół manipulatora pomocniczego  /wersja 2/</t>
  </si>
  <si>
    <t xml:space="preserve">72.683 </t>
  </si>
  <si>
    <t>Lampka syg. 24V AC żółta pulsująca</t>
  </si>
  <si>
    <t>Przekładnik prądowy typ RTS-7,2 5110(typB) przekładnia 200:5</t>
  </si>
  <si>
    <t>917421081651214.</t>
  </si>
  <si>
    <t>917421081651217.</t>
  </si>
  <si>
    <t>917421081651218.</t>
  </si>
  <si>
    <t>917421081651216.</t>
  </si>
  <si>
    <t>Ogranicznik prądowy WoHSV7</t>
  </si>
  <si>
    <t>Cyfrowy zespół zabezpieczeń MULTIMUZ</t>
  </si>
  <si>
    <t>Amperomierz</t>
  </si>
  <si>
    <t>Klucz + zamki do ROK 6W komplet</t>
  </si>
  <si>
    <t>Łącznik krzywkowy</t>
  </si>
  <si>
    <t>Łącznik S303 C4</t>
  </si>
  <si>
    <t>Stycznik próżniowy Rollarc R400</t>
  </si>
  <si>
    <t>Transformator sterowniczy 110/24V</t>
  </si>
  <si>
    <t>Urządzenie separacyjno-sterownicze SSU1</t>
  </si>
  <si>
    <t>Woltomierz</t>
  </si>
  <si>
    <t>Zasilacz stabilizowany 100/24V</t>
  </si>
  <si>
    <t>Świadczenie usług serwisowych pól rozdzielczych budowy przeciwwybuchowej z podziałem na zadania</t>
  </si>
  <si>
    <t>EH-M-02-09-27A  Element zaślepiający Ex - M56x1,5-6g</t>
  </si>
  <si>
    <t>EH-M-02-09-30C  Element zaślepiający Ex - M48x2-6g</t>
  </si>
  <si>
    <t>EH-M-32-02-06B - Płoza do EH-dG/08/01</t>
  </si>
  <si>
    <t>Elektromagnes z przesuwną kotwicą WBAX050A00A01 230VAC S1</t>
  </si>
  <si>
    <t>Elektroniczny zespół pomiaru napięcia 6kV typu EH-P/06/23   [1]</t>
  </si>
  <si>
    <t>Element zaślepiający Ex - M36x1,5-6g EH-M-02-09-12B</t>
  </si>
  <si>
    <t>Element zaślepiający Ex - M38x1,5-6g EH-M-02-09-11B</t>
  </si>
  <si>
    <t>Gniazdo przekaźnika R4N i T-R4  [(Relpol)  GZM4]</t>
  </si>
  <si>
    <t>Iskrobezpieczny moduł pośredniczący EH-P/11/12   [1]</t>
  </si>
  <si>
    <t>Izolator wsporczy W 12-4/115</t>
  </si>
  <si>
    <t>Kompletny wyłącznik awaryjny M56x1,5-6g EH-P/12/03.02 (EH-M-02-23-13A)</t>
  </si>
  <si>
    <t>Łącznik ME 22,5 TBUS 1,5/5-ST-3,81 /2713722/</t>
  </si>
  <si>
    <t>Mikroprzełącznik SNAP ACTION z dźwignią 63.5mm SPDT 15A 250VAC ON-(ON)  IP40 [(HIGHLY) Z15G1701]  [(QC) Z-15GW-B]</t>
  </si>
  <si>
    <t>Moduł RC M53 do przekaźnika R4N (110/240V AC/DC)  [(Relpol)  M53, szary]</t>
  </si>
  <si>
    <t>Mostek FBS 2-6 3030336</t>
  </si>
  <si>
    <t>Ochronnik przepięciowy VSD/S6/5017 6,6kV AC rms   [1]</t>
  </si>
  <si>
    <t>Odłącznik z uziemnikiem szybkim 7,2kV EH-P/21/01.01</t>
  </si>
  <si>
    <t>Odłącznik z uziemnikiem szybkim 7,2kV EH-P/21/01.02</t>
  </si>
  <si>
    <t>Ognioszczelna komora typu EH-dG/08/01.02 wg EH-DWT 06-56.1 (EH-M-30-25-01*)</t>
  </si>
  <si>
    <t>Przekaźnik czasowy RTx-416 24/230V   [1]</t>
  </si>
  <si>
    <t>Przekaźnik elektromagnetyczny R4N na 230V AC  [(Relpol)  R4N-2014-23-5230-WT]</t>
  </si>
  <si>
    <t>Przekaźnik pomocniczy PI6-1P 42V   [1]</t>
  </si>
  <si>
    <t>Przekaźnik sterowniczy i kontroli ciągłości uziemienia typu EH-P/01/05.01   [1]</t>
  </si>
  <si>
    <t>Przekaźnik upływowy centralno blokujący typu EH-P/02/04.01   [1]</t>
  </si>
  <si>
    <t>Przekładnik ziemnozwarciowy IO-13 (IO-125x470-N)</t>
  </si>
  <si>
    <t>Przełącznik migowy 83136 z dźwignią 380V</t>
  </si>
  <si>
    <t>Przepust przewodowy EH-PP2 31x0,75 (czarny)</t>
  </si>
  <si>
    <t>Przepust przewodowy EH-PP2 3x2,5</t>
  </si>
  <si>
    <t>Przepust przewodowy EH-PP2 5x0,75 czarny</t>
  </si>
  <si>
    <t>Przepust przewodowy EH-PP2 6x2,5</t>
  </si>
  <si>
    <t>Przepust przewodowy ethernetowy PPS-6P0,5-M38 (I-05-3-1277.9) tuleja gwintowana M38x1,5, sześć przewodów o przekroju 0,5mm2, długości 3mb od strony kołnierza i 2mb od strony gwintu [DRIM]</t>
  </si>
  <si>
    <t>Przetwornik prądowo-napięciowy CR 1-55  1,046mV/A [(ITiR)]</t>
  </si>
  <si>
    <t>Separator EH-P/01/03   [1]</t>
  </si>
  <si>
    <t>Separator magistrali typu EH-P/17/05.01   [1]</t>
  </si>
  <si>
    <t>Sterownik polowy MUPASZ 710 plus - wykonanie dla E+H</t>
  </si>
  <si>
    <t>Stycznik CAD-32 D7 42V/50Hz Telemechaniq</t>
  </si>
  <si>
    <t>Śruba mocująca gniazdo AMP- tulejka dystansowa sw5;5x25 5.1105.5.025.00P</t>
  </si>
  <si>
    <t>Śruba mocująca wtyczkę AMP- trzpień fi8x60; 5.1008.0.060.00P</t>
  </si>
  <si>
    <t>Transformator ETM 0,4 450VA 50/60Hz 0-220V//0-42V-133V-230V</t>
  </si>
  <si>
    <t>Transformator ETM 04/2 220V//220V/42V/42V, 400VA   [1]</t>
  </si>
  <si>
    <t>Transformator z gniazdem bezp. 1500VA TP1HSN-1.5/7.2 6,0/0,22kV +-5% +10% wersja leżąca wg rys.PD.43-1.5/7.2a-01.5</t>
  </si>
  <si>
    <t>Trzymacz CLIPFIX 35-5 3022276</t>
  </si>
  <si>
    <t>Tuleja M38x1,5-6g/(fi)26,5H7 EH-M-02-23-68A</t>
  </si>
  <si>
    <t>Tuleja przełącznika pakietowego EH-M-02-23-11</t>
  </si>
  <si>
    <t>Tuleja sprzęgła uziemnika EH-M-01-16-12</t>
  </si>
  <si>
    <t>Tulejka dystansowa 30mm TDYSFM-M4/30</t>
  </si>
  <si>
    <t>Wkładka bezpiecznikowa 7200 CP gL20x190/1,5</t>
  </si>
  <si>
    <t>Wkładka WTA-F/L  6,3A/250V</t>
  </si>
  <si>
    <t>Wpust kablowy EH-d04/04   [1]</t>
  </si>
  <si>
    <t>Wpust kablowy ZEG-Wkd 01 R336336</t>
  </si>
  <si>
    <t>Wskaźnik napięcia WN 1</t>
  </si>
  <si>
    <t>Wtyk ST-SI nr kat.0920229</t>
  </si>
  <si>
    <t>Wyłącznik instalacyjny S302 C2</t>
  </si>
  <si>
    <t>Wyłącznik instalacyjny S302 C3</t>
  </si>
  <si>
    <t>Wyłącznik instalacyjny S302 C4</t>
  </si>
  <si>
    <t>Wyłącznik instalacyjny S302 C6</t>
  </si>
  <si>
    <t>Wyświetlacz diodowy typu EH-P/05/12.01</t>
  </si>
  <si>
    <t>Wyzwalacz podnapięciowy zanikowy typu EH-P/06/24.01   [1]</t>
  </si>
  <si>
    <t>Wziernik ognioszczelny typu NCO-P-7 (7cali 110x144) BOHAMET</t>
  </si>
  <si>
    <t>Wziernik ZEG-Wd 01.2 R344058</t>
  </si>
  <si>
    <t>Zagłuszka duża prostokątna EH-M-35-01-21A</t>
  </si>
  <si>
    <t>Zespół łączeniowy typu ISM/TEL-12-20/1000-067   [1]</t>
  </si>
  <si>
    <t>Zespół przycisków EH-P/11/08   [1]</t>
  </si>
  <si>
    <t>Zespół sterowniczy CM_16_1(220_ISM15-LD1)   [1]</t>
  </si>
  <si>
    <t>Złącze AMP: bolec kodujący /0-0926499-1/</t>
  </si>
  <si>
    <t>Złącze AMP: obudowa złącza 34pin /0-0926500-1/</t>
  </si>
  <si>
    <t>Złącze AMP: pin męski złocony 0.2-0.56mm2 [(TE Connectivity) 0-0163086-2]</t>
  </si>
  <si>
    <t>Złącze AMP: pin męski złocony 0.75-1.5mm2 [(TE Connectivity) 0-0163082-2]</t>
  </si>
  <si>
    <t>Złącze AMP: pin żeński złocony 0.2-0.56mm2 [(TE Connectivity) 0-0163088-2]</t>
  </si>
  <si>
    <t>Złącze AMP: pin żeński złocony 0.75-1.5mm2 [(TE Connectivity) 0-0163084-2]</t>
  </si>
  <si>
    <t>Złącze BU2005 [AKZ1700/5-3.81-GRUN]</t>
  </si>
  <si>
    <t>Złącze SPB 2,5/2 [(PHOENIX CONTACT) 3040119] po zużyciu stosować M02857</t>
  </si>
  <si>
    <t>Złącze SPB 2,5/8 [(PHOENIX CONTACT) 3040177] po zużyciu stosować M02863</t>
  </si>
  <si>
    <t>Złącze szynowe ST 2,5/1P 3040012 po zużyciu stosować M02856</t>
  </si>
  <si>
    <t>Złącze szynowe USIG BU nr kat.0920122</t>
  </si>
  <si>
    <t>Złączka przelotowa UT 2,5  [(Phoenix Contact)  3044076]</t>
  </si>
  <si>
    <t>Złączka przelotowa UT 2,5 BU  [(Phoenix Contact)  3044089]</t>
  </si>
  <si>
    <t>Złączka przelotowa UT 4  [(Phoenix Contact)  3044102]</t>
  </si>
  <si>
    <t>Złączka przelotowa UT 4 RD  [(Phoenix Contact)  3045127]</t>
  </si>
  <si>
    <t>Złączka przelotowa UT 6 RD  [(Phoenix Contact)  3045185]</t>
  </si>
  <si>
    <t>Złączka przewodu ochronnego UT 4-PE  [(Phoenix Contact)  3044128]</t>
  </si>
  <si>
    <t>Złączka przewodu ochronnego UT 6-PE  [(Phoenix Contact)  3044157]</t>
  </si>
  <si>
    <t>Dławik ED 6/1 EH</t>
  </si>
  <si>
    <t>Dławnica kablowa 40 A2F100 /40A2F1001RA/ IM2 Ex d I Mb, CML 18ATEX1307</t>
  </si>
  <si>
    <t>Izolator wsporczy 6w10/12A 8000V (115 mm)  [(DRIM)  I-05-3-1206.344]</t>
  </si>
  <si>
    <t>Krążek silikonowy uszczelniający fi 65x6</t>
  </si>
  <si>
    <t>Krążek silikonowy uszczelniający fi 85x5</t>
  </si>
  <si>
    <t>Mocownik prosty duży prostokątny EH-M-35-02-07A</t>
  </si>
  <si>
    <t>Przekaźnik termiczno-blokujący typu EH-P/02/01.01   [1]</t>
  </si>
  <si>
    <t>Ścianka końcowa DK4NC-TF do złączki bezpiecznikowej Dinkle</t>
  </si>
  <si>
    <t>Układ próby izolacji doziemnej typu EH-P/06/08 (EH-DT03-06.0 wyd II)   [1]</t>
  </si>
  <si>
    <t>Wtyk PP-H 2,5/2  [(Phoenix Contact)  3209879]</t>
  </si>
  <si>
    <t>Wtyk PP-H 2,5/8  [(Phoenix Contact)  3209934]</t>
  </si>
  <si>
    <t>Zespół separująco-kontrolny EH-P/11/07   [1]</t>
  </si>
  <si>
    <t>Złączka bezpiecznikowa Dinkle DK4N-TF</t>
  </si>
  <si>
    <t>Złączka przelotowa PT 2,5/1P  [(Phoenix Contact)  3210033]</t>
  </si>
  <si>
    <t>Dławnica kablowa 32L A2F100 /32LA2F1001RA/ IM2 Ex d I Mb, CML 18ATEX1307 (20,2 ÷ 26,3mm)</t>
  </si>
  <si>
    <t>Dławnica metalowa M20x1,5 do rur karbowanych Anaconda 16mm IP65 z pierścieniem poliamidowym  [(ANAMET)  712.017.4]</t>
  </si>
  <si>
    <t>EH-M-02-23-21B  Kompletny wyłącznik awaryjny M30x1,5-6g  EH-P/12/03.01</t>
  </si>
  <si>
    <t>EH-M-36-04-05A Wałek z łbem 5-ciokatnym (EH-U-16-065.14)</t>
  </si>
  <si>
    <t>Filtr RC LAD-4RCE (24...48V AC) Telemechanique</t>
  </si>
  <si>
    <t>Filtr RC LAD-4RCU (110...240V AC) Telemechanique</t>
  </si>
  <si>
    <t>Głowica KX A L2 do przełącznika krańcowego (dźwignia z regulowanym prętem metalowym)</t>
  </si>
  <si>
    <t>Guma 9-12 wpustu Wk-M32.8-19.S36</t>
  </si>
  <si>
    <t>Izolator wsporczy 4Z12/16 8000V  [(DRIM) I-05-3-1208]</t>
  </si>
  <si>
    <t>Moduł rejestratora typu EH-P/24/01.01 (32GB)   [1]</t>
  </si>
  <si>
    <t>Moduł sterowniczy CM_16_1(220 _1)</t>
  </si>
  <si>
    <t>Moduł wejść dwustanowych EH-P/05/07.01 (EH-DT 03-231.0)</t>
  </si>
  <si>
    <t>Moduł wejść dwustanowych EH-P05/07   [1]</t>
  </si>
  <si>
    <t>Mostek FBS 2-10   [(Phoenix Contact)  3005947]</t>
  </si>
  <si>
    <t>Mostek FBS 2-8 3030284</t>
  </si>
  <si>
    <t>Multimedialny komputer stacji kompaktowej MKSK typu EH-P/05/22.01   [1]</t>
  </si>
  <si>
    <t>Oświetlenie EH-ZOW   [1]</t>
  </si>
  <si>
    <t>Przekaźnik elektromagnetyczny R4N na 42V AC  [(Relpol)  R4N-2014-23-5042-WT]</t>
  </si>
  <si>
    <t>Przekładnik prądowy IZK 2U D31 200A/1A 4VA 5P15</t>
  </si>
  <si>
    <t>Przekładnik ziemnozwarciowy IO-20 (IO-85-D)</t>
  </si>
  <si>
    <t>Przełącznik BARTEC 07-1511-1022 dł. 2,2 m 22/46</t>
  </si>
  <si>
    <t>Przełącznik ethernet Hyperion 105-5-K-77p</t>
  </si>
  <si>
    <t>Przełącznik krańcowy KX CB L20</t>
  </si>
  <si>
    <t>Przepust przewodowy EH-PP2/32Z/1 32x0,75mm2 bez rotacji</t>
  </si>
  <si>
    <t xml:space="preserve">Przepust SB-30  fi otw.mont:30,1mm;  fi otw:24,1mm  [KSS WIRING] </t>
  </si>
  <si>
    <t>Rozłącznik THT1EH207063025A 630A 7,2kV 2-pozycyjny (EH-U-16-063)</t>
  </si>
  <si>
    <t>Separator programowalny typu EH-O/03/04.01   [3]</t>
  </si>
  <si>
    <t>Serwer portów szeregowych Moxa NPort 5232</t>
  </si>
  <si>
    <t>Styk pomocniczy LAD-N40</t>
  </si>
  <si>
    <t>Szkło kompletne do wziernika ognioszczelnego NCO-P-7</t>
  </si>
  <si>
    <t>Transformator ETM 0,4/16 400VA 220+-5%//42-133-230V(200VA)/42-133-230V(200VA)</t>
  </si>
  <si>
    <t>Transformator z gniazdem bezp. 1500VA TP1HSN-1.5/7.2 6,0/0,22kV +-5% +10% wersja stojąca, wariant D, wg rys.PD.43-1.5/7.2b-01.5</t>
  </si>
  <si>
    <t>Tuleja M42x1,5-6g/(fi)34H7 EH-M-02-23-67B</t>
  </si>
  <si>
    <t>Uziemnik EDJAN 522-7.2kV/25kA</t>
  </si>
  <si>
    <t>Wkładka Fibrain FTS-S01M-S31L-020DI, moduł SFP 100Base-LX/LH 1310nm SMF 20 km industrial</t>
  </si>
  <si>
    <t>Wkładka Fibrain FTS-S12G-S31L-020, moduł SFP 1000Base-LX/LH 1310nm SMF 20 km DDMI insudtrial</t>
  </si>
  <si>
    <t>Wkładka WTA-F/L  4A/250V</t>
  </si>
  <si>
    <t>Wpust kablowy Agro 1060.32.210</t>
  </si>
  <si>
    <t>Wpust Wk-M32 8-19.S36</t>
  </si>
  <si>
    <t>Wpust Wk-M40 19-32,5.S46</t>
  </si>
  <si>
    <t>Wskaźnik napięcia DRN-1 przelotowy 1,5m  [DRIM]</t>
  </si>
  <si>
    <t>Wskaźnik niezgodności faz DRF-1</t>
  </si>
  <si>
    <t>Wtyk BU4012 [AKZ1710/12-3.81-GRUN]</t>
  </si>
  <si>
    <t>Wyłącznik instalacyjny S301 D4 4A</t>
  </si>
  <si>
    <t>Wyłącznik próżniowy ISM/TEL 12-20/1000</t>
  </si>
  <si>
    <t>Wziernik mały M56x1.5 (KK) 56007-69-P01</t>
  </si>
  <si>
    <t>Wziernik SB-M110 (M110x2)</t>
  </si>
  <si>
    <t>Zabezpieczenie MIZAS 514 - wykonanie dla E+H   [1]</t>
  </si>
  <si>
    <t>Zamek 2-pozycyjny EH-M-19-03-02A [55116-00-146]</t>
  </si>
  <si>
    <t>Zasilacz elektroniczny EH-P/10/02.01</t>
  </si>
  <si>
    <t>Zasilacz elektroniczny EH-P/10/05   [1]</t>
  </si>
  <si>
    <t>Zasilacz elektroniczny EH-P10/02   [1]</t>
  </si>
  <si>
    <t>Zaślepka gumowa SKINTOP DV-M32 /5411 3040/</t>
  </si>
  <si>
    <t>Zespół przycisków EH-P/11/04</t>
  </si>
  <si>
    <t>Złącze BU4004 [AKZ1710/4-3.81-GRUN]</t>
  </si>
  <si>
    <t>Złącze końcowe metalowe DN-16 do rur karbowanych Anaconda 16mm  [(ANAMET)  264.116.0]</t>
  </si>
  <si>
    <t>Złącze SPB 2,5/12 [(PHOENIX CONTACT) 3040216] po zużyciu stosować M02865</t>
  </si>
  <si>
    <t>Złącze SPB 2,5/6 [(PHOENIX CONTACT) 3040151] po zużyciu stosować M02861</t>
  </si>
  <si>
    <t>Złączka przelotowa UT 10  [(Phoenix Contact)  3044160]</t>
  </si>
  <si>
    <t>Złączka przelotowa UT 6  [(Phoenix Contact)  3044131]</t>
  </si>
  <si>
    <t>Złączka przelotowa UT 6 BU  [(Phoenix Contact)  3044144]</t>
  </si>
  <si>
    <t>Złączka przewodu ochronnego UT 2,5-PE  [(Phoenix Contact)  3044092]</t>
  </si>
  <si>
    <t>M700-172-0022</t>
  </si>
  <si>
    <t>M700-172-0023</t>
  </si>
  <si>
    <t>M641-000-0022</t>
  </si>
  <si>
    <t>M685-443-2310</t>
  </si>
  <si>
    <t>P2039-1-000028-01</t>
  </si>
  <si>
    <t>M700-172-0008</t>
  </si>
  <si>
    <t>M700-172-0007</t>
  </si>
  <si>
    <t>M700-318-1000</t>
  </si>
  <si>
    <t>P2099-1-000069-01</t>
  </si>
  <si>
    <t>M687-471-1309</t>
  </si>
  <si>
    <t>M681-758-2511</t>
  </si>
  <si>
    <t>M703-177-0190</t>
  </si>
  <si>
    <t>M728-460-0810</t>
  </si>
  <si>
    <t>M687-703-2262</t>
  </si>
  <si>
    <t>M729-350-6103</t>
  </si>
  <si>
    <t>M725-350-1002</t>
  </si>
  <si>
    <t>P2051-1-000001-01</t>
  </si>
  <si>
    <t>P2051-1-000002-01</t>
  </si>
  <si>
    <t>M703-178-4009</t>
  </si>
  <si>
    <t>M687-305-1730</t>
  </si>
  <si>
    <t>M687-391-1003</t>
  </si>
  <si>
    <t>M687-302-8002</t>
  </si>
  <si>
    <t>P2098-3-000025-01</t>
  </si>
  <si>
    <t>P2101-1-000011-01</t>
  </si>
  <si>
    <t>M674-201-0002</t>
  </si>
  <si>
    <t>M682-384-1011</t>
  </si>
  <si>
    <t>P2023-EH-PP2 31X0,75</t>
  </si>
  <si>
    <t>P2023-EH-PP2 3X2,5</t>
  </si>
  <si>
    <t>P2023-EH-PP2 5X0,75</t>
  </si>
  <si>
    <t>P2023-EH-PP2 6X2,5</t>
  </si>
  <si>
    <t>M688-762-1005</t>
  </si>
  <si>
    <t>M729-350-2483</t>
  </si>
  <si>
    <t>P1312-1-000007-02</t>
  </si>
  <si>
    <t>P2094-1-000008-01</t>
  </si>
  <si>
    <t>M561-581-0213</t>
  </si>
  <si>
    <t>M681-413-1102</t>
  </si>
  <si>
    <t>M728-450-0010</t>
  </si>
  <si>
    <t>M728-450-0020</t>
  </si>
  <si>
    <t>M661-126-4304</t>
  </si>
  <si>
    <t>M661-126-4052</t>
  </si>
  <si>
    <t>M661-126-5025</t>
  </si>
  <si>
    <t>M562-100-1150</t>
  </si>
  <si>
    <t>M642-123-6027</t>
  </si>
  <si>
    <t>M642-123-6033</t>
  </si>
  <si>
    <t>M642-123-6034</t>
  </si>
  <si>
    <t>M703-177-0234</t>
  </si>
  <si>
    <t>M700-366-7001</t>
  </si>
  <si>
    <t>M700-369-9510</t>
  </si>
  <si>
    <t>M689-001-5004</t>
  </si>
  <si>
    <t>M689-001-4820</t>
  </si>
  <si>
    <t>M573-671-2220</t>
  </si>
  <si>
    <t>M728-431-2101</t>
  </si>
  <si>
    <t>M700-272-7006</t>
  </si>
  <si>
    <t>M700-272-7007</t>
  </si>
  <si>
    <t>M700-272-7008</t>
  </si>
  <si>
    <t>M700-272-7009</t>
  </si>
  <si>
    <t>P2041-1-000050-01</t>
  </si>
  <si>
    <t>P2039-1-000032-01</t>
  </si>
  <si>
    <t>M561-581-2390</t>
  </si>
  <si>
    <t>P1999-R344058</t>
  </si>
  <si>
    <t>M689-690-3007</t>
  </si>
  <si>
    <t>M729-062-1001</t>
  </si>
  <si>
    <t>P2063-1-000005-03</t>
  </si>
  <si>
    <t>M564-161-5503</t>
  </si>
  <si>
    <t>M728-450-0510</t>
  </si>
  <si>
    <t>M728-450-0210</t>
  </si>
  <si>
    <t>M728-450-0430</t>
  </si>
  <si>
    <t>M728-450-0420</t>
  </si>
  <si>
    <t>M728-450-0440</t>
  </si>
  <si>
    <t>M728-450-0410</t>
  </si>
  <si>
    <t>M701-130-1007</t>
  </si>
  <si>
    <t>M701-130-4009</t>
  </si>
  <si>
    <t>M701-130-4015</t>
  </si>
  <si>
    <t>M701-130-5005</t>
  </si>
  <si>
    <t>M701-130-5012</t>
  </si>
  <si>
    <t>M728-452-2010</t>
  </si>
  <si>
    <t>M728-452-2030</t>
  </si>
  <si>
    <t>M701-130-5015</t>
  </si>
  <si>
    <t>M140-400-0012</t>
  </si>
  <si>
    <t>M701-130-5018</t>
  </si>
  <si>
    <t>M701-130-5036</t>
  </si>
  <si>
    <t>M701-130-5019</t>
  </si>
  <si>
    <t>M700-156-8100</t>
  </si>
  <si>
    <t>M700-170-0655</t>
  </si>
  <si>
    <t>M00208</t>
  </si>
  <si>
    <t>M642-121-7502</t>
  </si>
  <si>
    <t>M642-121-7501</t>
  </si>
  <si>
    <t>M702-357-6461</t>
  </si>
  <si>
    <t>P2091-1-000010-01</t>
  </si>
  <si>
    <t>M01299</t>
  </si>
  <si>
    <t>P2039-1-000002-02</t>
  </si>
  <si>
    <t>M02857</t>
  </si>
  <si>
    <t>M02863</t>
  </si>
  <si>
    <t>P2099-1-000068-04</t>
  </si>
  <si>
    <t>M01298</t>
  </si>
  <si>
    <t>M02856</t>
  </si>
  <si>
    <t>M700-170-0654</t>
  </si>
  <si>
    <t>M03448</t>
  </si>
  <si>
    <t>M681-758-2510</t>
  </si>
  <si>
    <t>M640-032-0027</t>
  </si>
  <si>
    <t>M641-100-1003</t>
  </si>
  <si>
    <t>M641-100-1004</t>
  </si>
  <si>
    <t>M701-076-2011</t>
  </si>
  <si>
    <t>M780-060-2002</t>
  </si>
  <si>
    <t>M687-471-1312</t>
  </si>
  <si>
    <t>P2099-1-000074-01</t>
  </si>
  <si>
    <t>M02377</t>
  </si>
  <si>
    <t>P2162-1-000003-01</t>
  </si>
  <si>
    <t>P2162-1-000002-01</t>
  </si>
  <si>
    <t>M729-350-6102</t>
  </si>
  <si>
    <t>M729-350-6107</t>
  </si>
  <si>
    <t>P2161-1-000001-01</t>
  </si>
  <si>
    <t>P2049-1-000001-01</t>
  </si>
  <si>
    <t>M687-302-9001</t>
  </si>
  <si>
    <t>M678-680-3003</t>
  </si>
  <si>
    <t>M674-201-0001</t>
  </si>
  <si>
    <t>M729-601-1201</t>
  </si>
  <si>
    <t>M00988</t>
  </si>
  <si>
    <t>M729-601-2002</t>
  </si>
  <si>
    <t>P2023-EH-PP2/32Z/1 32X0,75</t>
  </si>
  <si>
    <t>M02256</t>
  </si>
  <si>
    <t>M700-480-1610</t>
  </si>
  <si>
    <t>P1313-1-000020-02</t>
  </si>
  <si>
    <t>M568-630-1450</t>
  </si>
  <si>
    <t>M681-429-1203</t>
  </si>
  <si>
    <t>M825-028-3010</t>
  </si>
  <si>
    <t>M661-126-4311</t>
  </si>
  <si>
    <t>M661-126-5023</t>
  </si>
  <si>
    <t>M642-123-6028</t>
  </si>
  <si>
    <t>M671-390-0001</t>
  </si>
  <si>
    <t>M642-122-2702</t>
  </si>
  <si>
    <t>M642-122-2701</t>
  </si>
  <si>
    <t>M700-369-9410</t>
  </si>
  <si>
    <t>M689-001-5202</t>
  </si>
  <si>
    <t>M689-001-7001</t>
  </si>
  <si>
    <t>M689-001-7002</t>
  </si>
  <si>
    <t>M573-671-2221</t>
  </si>
  <si>
    <t>M573-671-2230</t>
  </si>
  <si>
    <t>M728-431-0011</t>
  </si>
  <si>
    <t>M700-272-1940</t>
  </si>
  <si>
    <t>M02376</t>
  </si>
  <si>
    <t>M561-581-2321</t>
  </si>
  <si>
    <t>M561-581-2401</t>
  </si>
  <si>
    <t>M563-583-0003</t>
  </si>
  <si>
    <t>M640-008-0002</t>
  </si>
  <si>
    <t>P2152-1-000011-01</t>
  </si>
  <si>
    <t>P2152-1-000002-03</t>
  </si>
  <si>
    <t>P2152-1-000001-01</t>
  </si>
  <si>
    <t>M640-123-3506</t>
  </si>
  <si>
    <t>P2063-1-000001-03</t>
  </si>
  <si>
    <t>M701-130-1011</t>
  </si>
  <si>
    <t>M03447</t>
  </si>
  <si>
    <t>M701-130-4008</t>
  </si>
  <si>
    <t>M701-130-4013</t>
  </si>
  <si>
    <t>M701-130-5013</t>
  </si>
  <si>
    <t>M701-130-5016</t>
  </si>
  <si>
    <t>M701-130-5017</t>
  </si>
  <si>
    <t>M03465</t>
  </si>
  <si>
    <t>0000000000000634</t>
  </si>
  <si>
    <t>504-10-269</t>
  </si>
  <si>
    <t>Zamki do ROK-6</t>
  </si>
  <si>
    <t>72-3210/X/X/CENN</t>
  </si>
  <si>
    <t>0000000000006011</t>
  </si>
  <si>
    <t>0000000000002366</t>
  </si>
  <si>
    <t>0000000000006657</t>
  </si>
  <si>
    <t>0000000000002002</t>
  </si>
  <si>
    <t>0000000000003116</t>
  </si>
  <si>
    <t>Zacisk 2</t>
  </si>
  <si>
    <t>72.858</t>
  </si>
  <si>
    <t>Zacisk 1</t>
  </si>
  <si>
    <t>72.857</t>
  </si>
  <si>
    <t>0000000000013676</t>
  </si>
  <si>
    <t>0000000000014246</t>
  </si>
  <si>
    <t>Klucz grzechotkowy</t>
  </si>
  <si>
    <t>72-3391</t>
  </si>
  <si>
    <t>0000000000002608</t>
  </si>
  <si>
    <t>0000000000006290</t>
  </si>
  <si>
    <t>0000000000007770</t>
  </si>
  <si>
    <t>0000000000007776</t>
  </si>
  <si>
    <t>0000000000003023</t>
  </si>
  <si>
    <t>Zespół szynowy ZS /1100/</t>
  </si>
  <si>
    <t>0000000000009572</t>
  </si>
  <si>
    <t>Zabezpieczenie KCEG-142</t>
  </si>
  <si>
    <t>Łącznik krzywkowy typu ŁK-15</t>
  </si>
  <si>
    <t>Cyfrowy zespół zabezpieczeń multiMUZ LR</t>
  </si>
  <si>
    <t>Przekaźnik separacyjny RExSL-2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</si>
</sst>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33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4"/>
      <color rgb="FF0070C0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4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rgb="FF656565"/>
      </left>
      <right/>
      <top style="thin">
        <color rgb="FF656565"/>
      </top>
      <bottom style="thin">
        <color rgb="FF656565"/>
      </bottom>
      <diagonal/>
    </border>
  </borders>
  <cellStyleXfs count="6">
    <xf numFmtId="0" fontId="0" fillId="0" borderId="0"/>
    <xf numFmtId="0" fontId="17" fillId="0" borderId="0"/>
    <xf numFmtId="165" fontId="25" fillId="0" borderId="0"/>
    <xf numFmtId="0" fontId="20" fillId="0" borderId="0"/>
    <xf numFmtId="0" fontId="21" fillId="0" borderId="0"/>
    <xf numFmtId="0" fontId="32" fillId="0" borderId="0"/>
  </cellStyleXfs>
  <cellXfs count="12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right" vertical="center"/>
    </xf>
    <xf numFmtId="4" fontId="7" fillId="4" borderId="9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4" fontId="26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wrapText="1"/>
    </xf>
    <xf numFmtId="4" fontId="31" fillId="0" borderId="1" xfId="0" applyNumberFormat="1" applyFont="1" applyBorder="1" applyAlignment="1">
      <alignment horizontal="right" vertical="center"/>
    </xf>
    <xf numFmtId="49" fontId="24" fillId="0" borderId="15" xfId="0" applyNumberFormat="1" applyFont="1" applyBorder="1" applyAlignment="1">
      <alignment horizontal="left" vertical="center"/>
    </xf>
    <xf numFmtId="49" fontId="24" fillId="0" borderId="15" xfId="0" applyNumberFormat="1" applyFont="1" applyBorder="1" applyAlignment="1">
      <alignment horizontal="left" vertical="center" wrapText="1"/>
    </xf>
    <xf numFmtId="49" fontId="24" fillId="0" borderId="17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24" fillId="3" borderId="15" xfId="5" applyNumberFormat="1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15" xfId="0" applyNumberFormat="1" applyFont="1" applyFill="1" applyBorder="1" applyAlignment="1">
      <alignment horizontal="left" vertical="center"/>
    </xf>
    <xf numFmtId="49" fontId="24" fillId="5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18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24" fillId="5" borderId="15" xfId="0" applyNumberFormat="1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5" borderId="1" xfId="1" applyFont="1" applyFill="1" applyBorder="1" applyAlignment="1" applyProtection="1">
      <alignment horizontal="left" vertical="center" wrapText="1"/>
      <protection locked="0"/>
    </xf>
    <xf numFmtId="49" fontId="4" fillId="5" borderId="1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/>
    <xf numFmtId="0" fontId="12" fillId="0" borderId="4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</cellXfs>
  <cellStyles count="6">
    <cellStyle name="Excel Built-in Normal" xfId="2" xr:uid="{F4046074-6192-4066-BA3D-C0DF79FF646E}"/>
    <cellStyle name="Normalny" xfId="0" builtinId="0"/>
    <cellStyle name="Normalny 2" xfId="1" xr:uid="{00000000-0005-0000-0000-000001000000}"/>
    <cellStyle name="Normalny 2 2" xfId="3" xr:uid="{59A3442F-9723-48BB-A632-AF63F6F5660E}"/>
    <cellStyle name="Normalny 3" xfId="5" xr:uid="{36FDFED6-4E9D-40D1-A52B-FEBF1A58CD4D}"/>
    <cellStyle name="Normalny 6" xfId="4" xr:uid="{4AD00614-01FD-4681-9E06-2416A2C375D6}"/>
  </cellStyles>
  <dxfs count="0"/>
  <tableStyles count="0" defaultTableStyle="TableStyleMedium2" defaultPivotStyle="PivotStyleLight16"/>
  <colors>
    <mruColors>
      <color rgb="FF79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8CAF-3CF7-44A6-8791-831FB7138383}">
  <sheetPr>
    <tabColor theme="6" tint="0.59999389629810485"/>
    <pageSetUpPr fitToPage="1"/>
  </sheetPr>
  <dimension ref="A1:H32"/>
  <sheetViews>
    <sheetView showGridLines="0" tabSelected="1" topLeftCell="A7" zoomScale="85" zoomScaleNormal="85" zoomScaleSheetLayoutView="82" workbookViewId="0">
      <selection activeCell="A4" sqref="A4:H4"/>
    </sheetView>
  </sheetViews>
  <sheetFormatPr defaultColWidth="9.1796875" defaultRowHeight="15.5"/>
  <cols>
    <col min="1" max="1" width="6.1796875" style="2" customWidth="1"/>
    <col min="2" max="2" width="44.7265625" style="2" customWidth="1"/>
    <col min="3" max="3" width="22.1796875" style="2" customWidth="1"/>
    <col min="4" max="4" width="20.26953125" style="2" customWidth="1"/>
    <col min="5" max="5" width="21.7265625" style="2" customWidth="1"/>
    <col min="6" max="6" width="10.26953125" style="2" customWidth="1"/>
    <col min="7" max="7" width="19.7265625" style="2" customWidth="1"/>
    <col min="8" max="8" width="24.7265625" style="1" customWidth="1"/>
    <col min="9" max="9" width="33.26953125" style="1" customWidth="1"/>
    <col min="10" max="16384" width="9.1796875" style="1"/>
  </cols>
  <sheetData>
    <row r="1" spans="1:8" s="2" customFormat="1" ht="15">
      <c r="A1" s="91" t="s">
        <v>1</v>
      </c>
      <c r="B1" s="91"/>
      <c r="C1" s="91"/>
      <c r="D1" s="91"/>
      <c r="E1" s="91"/>
      <c r="F1" s="91"/>
      <c r="G1" s="91"/>
      <c r="H1" s="91"/>
    </row>
    <row r="2" spans="1:8" s="2" customFormat="1" ht="23.25" customHeight="1">
      <c r="A2" s="92" t="s">
        <v>30</v>
      </c>
      <c r="B2" s="93"/>
      <c r="C2" s="7"/>
      <c r="D2" s="7"/>
      <c r="E2" s="7"/>
      <c r="F2" s="7"/>
      <c r="G2" s="7"/>
      <c r="H2" s="7"/>
    </row>
    <row r="3" spans="1:8" s="2" customFormat="1" ht="48" customHeight="1">
      <c r="A3" s="94" t="s">
        <v>112</v>
      </c>
      <c r="B3" s="94"/>
      <c r="C3" s="95"/>
      <c r="D3" s="95"/>
      <c r="E3" s="95"/>
      <c r="F3" s="95"/>
      <c r="G3" s="95"/>
      <c r="H3" s="95"/>
    </row>
    <row r="4" spans="1:8" s="2" customFormat="1" ht="44.25" customHeight="1">
      <c r="A4" s="94" t="s">
        <v>31</v>
      </c>
      <c r="B4" s="94"/>
      <c r="C4" s="94"/>
      <c r="D4" s="94"/>
      <c r="E4" s="94"/>
      <c r="F4" s="94"/>
      <c r="G4" s="94"/>
      <c r="H4" s="94"/>
    </row>
    <row r="5" spans="1:8" s="2" customFormat="1" ht="28.5" customHeight="1">
      <c r="A5" s="96" t="s">
        <v>9</v>
      </c>
      <c r="B5" s="96"/>
      <c r="C5" s="96"/>
      <c r="D5" s="96"/>
      <c r="E5" s="96"/>
      <c r="F5" s="96"/>
      <c r="G5" s="96"/>
      <c r="H5" s="96"/>
    </row>
    <row r="6" spans="1:8" s="2" customFormat="1" ht="51" customHeight="1">
      <c r="A6" s="88" t="s">
        <v>2</v>
      </c>
      <c r="B6" s="88" t="s">
        <v>0</v>
      </c>
      <c r="C6" s="22" t="s">
        <v>3</v>
      </c>
      <c r="D6" s="11" t="s">
        <v>6</v>
      </c>
      <c r="E6" s="41" t="s">
        <v>17</v>
      </c>
      <c r="F6" s="12"/>
      <c r="G6" s="25"/>
    </row>
    <row r="7" spans="1:8" s="2" customFormat="1" ht="31.5" customHeight="1">
      <c r="A7" s="88"/>
      <c r="B7" s="88"/>
      <c r="C7" s="89" t="s">
        <v>14</v>
      </c>
      <c r="D7" s="11" t="s">
        <v>5</v>
      </c>
      <c r="E7" s="11" t="s">
        <v>7</v>
      </c>
      <c r="F7" s="12"/>
    </row>
    <row r="8" spans="1:8" s="2" customFormat="1" ht="21.75" customHeight="1">
      <c r="A8" s="88"/>
      <c r="B8" s="88"/>
      <c r="C8" s="90"/>
      <c r="D8" s="3" t="s">
        <v>4</v>
      </c>
      <c r="E8" s="3" t="s">
        <v>8</v>
      </c>
      <c r="F8" s="37"/>
    </row>
    <row r="9" spans="1:8" s="26" customFormat="1" ht="14">
      <c r="A9" s="15">
        <v>1</v>
      </c>
      <c r="B9" s="15">
        <v>2</v>
      </c>
      <c r="C9" s="40">
        <v>3</v>
      </c>
      <c r="D9" s="15">
        <v>4</v>
      </c>
      <c r="E9" s="15">
        <v>5</v>
      </c>
      <c r="F9" s="27"/>
    </row>
    <row r="10" spans="1:8" s="2" customFormat="1" ht="71.25" customHeight="1">
      <c r="A10" s="5">
        <v>1</v>
      </c>
      <c r="B10" s="10" t="s">
        <v>19</v>
      </c>
      <c r="C10" s="24">
        <v>100</v>
      </c>
      <c r="D10" s="6"/>
      <c r="E10" s="18">
        <f>C10*D10</f>
        <v>0</v>
      </c>
      <c r="F10" s="38"/>
    </row>
    <row r="11" spans="1:8" s="2" customFormat="1" ht="14">
      <c r="A11" s="8"/>
      <c r="B11" s="8"/>
      <c r="C11" s="8"/>
      <c r="D11" s="9"/>
      <c r="E11" s="9"/>
      <c r="F11" s="9"/>
      <c r="G11" s="7"/>
    </row>
    <row r="12" spans="1:8" s="2" customFormat="1" ht="48" customHeight="1">
      <c r="A12" s="100" t="s">
        <v>16</v>
      </c>
      <c r="B12" s="100"/>
      <c r="C12" s="100"/>
      <c r="D12" s="100"/>
      <c r="E12" s="100"/>
      <c r="F12" s="100"/>
      <c r="G12" s="100"/>
      <c r="H12" s="17"/>
    </row>
    <row r="13" spans="1:8" s="2" customFormat="1" ht="52.5" customHeight="1">
      <c r="A13" s="101" t="s">
        <v>2</v>
      </c>
      <c r="B13" s="104" t="s">
        <v>10</v>
      </c>
      <c r="C13" s="101" t="s">
        <v>13</v>
      </c>
      <c r="D13" s="104" t="s">
        <v>11</v>
      </c>
      <c r="E13" s="104" t="s">
        <v>15</v>
      </c>
      <c r="F13" s="34" t="s">
        <v>3</v>
      </c>
      <c r="G13" s="11" t="s">
        <v>6</v>
      </c>
      <c r="H13" s="97"/>
    </row>
    <row r="14" spans="1:8" s="2" customFormat="1" ht="21" customHeight="1">
      <c r="A14" s="102"/>
      <c r="B14" s="106"/>
      <c r="C14" s="103"/>
      <c r="D14" s="105"/>
      <c r="E14" s="105"/>
      <c r="F14" s="35"/>
      <c r="G14" s="11" t="s">
        <v>12</v>
      </c>
      <c r="H14" s="97"/>
    </row>
    <row r="15" spans="1:8" s="2" customFormat="1" ht="27" customHeight="1">
      <c r="A15" s="103"/>
      <c r="B15" s="107"/>
      <c r="C15" s="3" t="s">
        <v>8</v>
      </c>
      <c r="D15" s="14" t="s">
        <v>8</v>
      </c>
      <c r="E15" s="14" t="s">
        <v>8</v>
      </c>
      <c r="F15" s="14" t="s">
        <v>18</v>
      </c>
      <c r="G15" s="3" t="s">
        <v>4</v>
      </c>
      <c r="H15" s="12"/>
    </row>
    <row r="16" spans="1:8" s="2" customFormat="1" ht="15" customHeight="1">
      <c r="A16" s="15">
        <v>1</v>
      </c>
      <c r="B16" s="20">
        <v>2</v>
      </c>
      <c r="C16" s="27">
        <v>3</v>
      </c>
      <c r="D16" s="27">
        <v>4</v>
      </c>
      <c r="E16" s="28">
        <v>5</v>
      </c>
      <c r="F16" s="28">
        <v>6</v>
      </c>
      <c r="G16" s="20">
        <v>7</v>
      </c>
      <c r="H16" s="13"/>
    </row>
    <row r="17" spans="1:8" s="26" customFormat="1" ht="25" customHeight="1">
      <c r="A17" s="29">
        <v>1</v>
      </c>
      <c r="B17" s="69" t="s">
        <v>101</v>
      </c>
      <c r="C17" s="68"/>
      <c r="D17" s="30"/>
      <c r="E17" s="31"/>
      <c r="F17" s="31">
        <v>5</v>
      </c>
      <c r="G17" s="32"/>
      <c r="H17" s="33"/>
    </row>
    <row r="18" spans="1:8" s="26" customFormat="1" ht="30" customHeight="1">
      <c r="A18" s="29">
        <v>2</v>
      </c>
      <c r="B18" s="69" t="s">
        <v>102</v>
      </c>
      <c r="C18" s="68"/>
      <c r="D18" s="30"/>
      <c r="E18" s="31"/>
      <c r="F18" s="31">
        <v>4</v>
      </c>
      <c r="G18" s="32"/>
      <c r="H18" s="33"/>
    </row>
    <row r="19" spans="1:8" s="26" customFormat="1" ht="25" customHeight="1">
      <c r="A19" s="29">
        <v>3</v>
      </c>
      <c r="B19" s="69" t="s">
        <v>103</v>
      </c>
      <c r="C19" s="68"/>
      <c r="D19" s="30"/>
      <c r="E19" s="31"/>
      <c r="F19" s="31">
        <v>2</v>
      </c>
      <c r="G19" s="32"/>
      <c r="H19" s="33"/>
    </row>
    <row r="20" spans="1:8" s="26" customFormat="1" ht="30" customHeight="1">
      <c r="A20" s="29">
        <v>4</v>
      </c>
      <c r="B20" s="69" t="s">
        <v>104</v>
      </c>
      <c r="C20" s="68"/>
      <c r="D20" s="30"/>
      <c r="E20" s="31"/>
      <c r="F20" s="31">
        <v>1</v>
      </c>
      <c r="G20" s="32"/>
      <c r="H20" s="33"/>
    </row>
    <row r="21" spans="1:8" s="26" customFormat="1" ht="25" customHeight="1">
      <c r="A21" s="29">
        <v>5</v>
      </c>
      <c r="B21" s="69" t="s">
        <v>105</v>
      </c>
      <c r="C21" s="68"/>
      <c r="D21" s="30"/>
      <c r="E21" s="31"/>
      <c r="F21" s="31">
        <v>1</v>
      </c>
      <c r="G21" s="32"/>
      <c r="H21" s="33"/>
    </row>
    <row r="22" spans="1:8" s="26" customFormat="1" ht="25" customHeight="1">
      <c r="A22" s="29">
        <v>6</v>
      </c>
      <c r="B22" s="69" t="s">
        <v>106</v>
      </c>
      <c r="C22" s="68"/>
      <c r="D22" s="30"/>
      <c r="E22" s="31"/>
      <c r="F22" s="31">
        <v>1</v>
      </c>
      <c r="G22" s="32"/>
      <c r="H22" s="33"/>
    </row>
    <row r="23" spans="1:8" s="26" customFormat="1" ht="25" customHeight="1">
      <c r="A23" s="29">
        <v>7</v>
      </c>
      <c r="B23" s="69" t="s">
        <v>107</v>
      </c>
      <c r="C23" s="68"/>
      <c r="D23" s="30"/>
      <c r="E23" s="31"/>
      <c r="F23" s="31">
        <v>1</v>
      </c>
      <c r="G23" s="32"/>
      <c r="H23" s="33"/>
    </row>
    <row r="24" spans="1:8" s="26" customFormat="1" ht="25" customHeight="1">
      <c r="A24" s="29">
        <v>8</v>
      </c>
      <c r="B24" s="69" t="s">
        <v>108</v>
      </c>
      <c r="C24" s="68"/>
      <c r="D24" s="30"/>
      <c r="E24" s="31"/>
      <c r="F24" s="31">
        <v>1</v>
      </c>
      <c r="G24" s="32"/>
      <c r="H24" s="33"/>
    </row>
    <row r="25" spans="1:8" s="26" customFormat="1" ht="25" customHeight="1">
      <c r="A25" s="29">
        <v>9</v>
      </c>
      <c r="B25" s="69" t="s">
        <v>109</v>
      </c>
      <c r="C25" s="68"/>
      <c r="D25" s="30"/>
      <c r="E25" s="31"/>
      <c r="F25" s="31">
        <v>1</v>
      </c>
      <c r="G25" s="32"/>
      <c r="H25" s="33"/>
    </row>
    <row r="26" spans="1:8" s="26" customFormat="1" ht="25" customHeight="1">
      <c r="A26" s="29">
        <v>10</v>
      </c>
      <c r="B26" s="69" t="s">
        <v>110</v>
      </c>
      <c r="C26" s="68"/>
      <c r="D26" s="30"/>
      <c r="E26" s="31"/>
      <c r="F26" s="31">
        <v>1</v>
      </c>
      <c r="G26" s="32"/>
      <c r="H26" s="33"/>
    </row>
    <row r="27" spans="1:8" s="26" customFormat="1" ht="25" customHeight="1">
      <c r="A27" s="29">
        <v>11</v>
      </c>
      <c r="B27" s="69" t="s">
        <v>111</v>
      </c>
      <c r="C27" s="68"/>
      <c r="D27" s="30"/>
      <c r="E27" s="31"/>
      <c r="F27" s="31">
        <v>1</v>
      </c>
      <c r="G27" s="32"/>
      <c r="H27" s="33"/>
    </row>
    <row r="28" spans="1:8" ht="29.25" customHeight="1">
      <c r="A28" s="85" t="s">
        <v>20</v>
      </c>
      <c r="B28" s="86"/>
      <c r="C28" s="86"/>
      <c r="D28" s="86"/>
      <c r="E28" s="86"/>
      <c r="F28" s="87"/>
      <c r="G28" s="42">
        <f>SUM(G17:G27)</f>
        <v>0</v>
      </c>
    </row>
    <row r="29" spans="1:8" ht="21" customHeight="1">
      <c r="A29" s="98"/>
      <c r="B29" s="99"/>
      <c r="C29" s="99"/>
      <c r="D29" s="99"/>
      <c r="E29" s="99"/>
      <c r="F29" s="39"/>
    </row>
    <row r="30" spans="1:8" ht="16" thickBot="1"/>
    <row r="31" spans="1:8" ht="62.25" customHeight="1" thickTop="1" thickBot="1">
      <c r="A31" s="82" t="s">
        <v>21</v>
      </c>
      <c r="B31" s="83"/>
      <c r="C31" s="83"/>
      <c r="D31" s="83"/>
      <c r="E31" s="83"/>
      <c r="F31" s="84"/>
      <c r="G31" s="43">
        <f>SUM(E10+G28)</f>
        <v>0</v>
      </c>
    </row>
    <row r="32" spans="1:8" ht="16" thickTop="1"/>
  </sheetData>
  <mergeCells count="18">
    <mergeCell ref="H13:H14"/>
    <mergeCell ref="A29:E29"/>
    <mergeCell ref="A12:G12"/>
    <mergeCell ref="A13:A15"/>
    <mergeCell ref="C13:C14"/>
    <mergeCell ref="D13:D14"/>
    <mergeCell ref="E13:E14"/>
    <mergeCell ref="B13:B15"/>
    <mergeCell ref="A1:H1"/>
    <mergeCell ref="A2:B2"/>
    <mergeCell ref="A3:H3"/>
    <mergeCell ref="A4:H4"/>
    <mergeCell ref="A5:H5"/>
    <mergeCell ref="A31:F31"/>
    <mergeCell ref="A28:F28"/>
    <mergeCell ref="A6:A8"/>
    <mergeCell ref="B6:B8"/>
    <mergeCell ref="C7:C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2365-5A89-452A-B502-9AA8C7CAD553}">
  <sheetPr>
    <tabColor theme="5" tint="0.79998168889431442"/>
  </sheetPr>
  <dimension ref="A1:H48"/>
  <sheetViews>
    <sheetView showGridLines="0" topLeftCell="A4" zoomScale="85" zoomScaleNormal="85" zoomScaleSheetLayoutView="80" workbookViewId="0">
      <selection activeCell="E17" sqref="E17"/>
    </sheetView>
  </sheetViews>
  <sheetFormatPr defaultColWidth="9.1796875" defaultRowHeight="15.5"/>
  <cols>
    <col min="1" max="1" width="6.1796875" style="2" customWidth="1"/>
    <col min="2" max="2" width="54.1796875" style="2" customWidth="1"/>
    <col min="3" max="3" width="25.7265625" style="2" customWidth="1"/>
    <col min="4" max="4" width="21.1796875" style="2" customWidth="1"/>
    <col min="5" max="5" width="24.81640625" style="2" customWidth="1"/>
    <col min="6" max="6" width="11.54296875" style="2" customWidth="1"/>
    <col min="7" max="7" width="15.7265625" style="2" customWidth="1"/>
    <col min="8" max="8" width="15.54296875" style="2" customWidth="1"/>
    <col min="9" max="16384" width="9.1796875" style="1"/>
  </cols>
  <sheetData>
    <row r="1" spans="1:8" s="2" customFormat="1" ht="15">
      <c r="A1" s="91" t="s">
        <v>1</v>
      </c>
      <c r="B1" s="91"/>
      <c r="C1" s="91"/>
      <c r="D1" s="91"/>
      <c r="E1" s="91"/>
      <c r="F1" s="91"/>
      <c r="G1" s="91"/>
      <c r="H1" s="91"/>
    </row>
    <row r="2" spans="1:8" s="2" customFormat="1" ht="23.25" customHeight="1">
      <c r="A2" s="92" t="s">
        <v>30</v>
      </c>
      <c r="B2" s="93"/>
      <c r="C2" s="7"/>
      <c r="D2" s="7"/>
      <c r="E2" s="7"/>
      <c r="F2" s="7"/>
      <c r="G2" s="7"/>
      <c r="H2" s="7"/>
    </row>
    <row r="3" spans="1:8" s="2" customFormat="1" ht="36" customHeight="1">
      <c r="A3" s="94" t="s">
        <v>112</v>
      </c>
      <c r="B3" s="94"/>
      <c r="C3" s="95"/>
      <c r="D3" s="95"/>
      <c r="E3" s="95"/>
      <c r="F3" s="95"/>
      <c r="G3" s="95"/>
      <c r="H3" s="95"/>
    </row>
    <row r="4" spans="1:8" s="2" customFormat="1" ht="45" customHeight="1">
      <c r="A4" s="94" t="s">
        <v>32</v>
      </c>
      <c r="B4" s="94"/>
      <c r="C4" s="94"/>
      <c r="D4" s="94"/>
      <c r="E4" s="94"/>
      <c r="F4" s="94"/>
      <c r="G4" s="94"/>
      <c r="H4" s="94"/>
    </row>
    <row r="5" spans="1:8" s="2" customFormat="1" ht="28.5" customHeight="1">
      <c r="A5" s="110" t="s">
        <v>9</v>
      </c>
      <c r="B5" s="110"/>
      <c r="C5" s="110"/>
      <c r="D5" s="110"/>
      <c r="E5" s="96"/>
      <c r="F5" s="96"/>
      <c r="G5" s="96"/>
      <c r="H5" s="96"/>
    </row>
    <row r="6" spans="1:8" s="2" customFormat="1" ht="36" customHeight="1">
      <c r="A6" s="88" t="s">
        <v>2</v>
      </c>
      <c r="B6" s="88" t="s">
        <v>0</v>
      </c>
      <c r="C6" s="22" t="s">
        <v>3</v>
      </c>
      <c r="D6" s="60" t="s">
        <v>6</v>
      </c>
      <c r="E6" s="41" t="s">
        <v>17</v>
      </c>
      <c r="F6" s="62"/>
      <c r="G6" s="111"/>
      <c r="H6" s="111"/>
    </row>
    <row r="7" spans="1:8" s="2" customFormat="1" ht="28.5" customHeight="1">
      <c r="A7" s="88"/>
      <c r="B7" s="88"/>
      <c r="C7" s="89" t="s">
        <v>14</v>
      </c>
      <c r="D7" s="60" t="s">
        <v>5</v>
      </c>
      <c r="E7" s="11" t="s">
        <v>7</v>
      </c>
      <c r="F7" s="113"/>
      <c r="G7" s="112"/>
      <c r="H7" s="112"/>
    </row>
    <row r="8" spans="1:8" s="2" customFormat="1" ht="22.5" customHeight="1">
      <c r="A8" s="88"/>
      <c r="B8" s="88"/>
      <c r="C8" s="90"/>
      <c r="D8" s="61" t="s">
        <v>4</v>
      </c>
      <c r="E8" s="3" t="s">
        <v>8</v>
      </c>
      <c r="F8" s="114"/>
      <c r="G8" s="64"/>
      <c r="H8" s="64"/>
    </row>
    <row r="9" spans="1:8" s="26" customFormat="1" ht="14">
      <c r="A9" s="15">
        <v>1</v>
      </c>
      <c r="B9" s="15">
        <v>2</v>
      </c>
      <c r="C9" s="40">
        <v>3</v>
      </c>
      <c r="D9" s="16">
        <v>4</v>
      </c>
      <c r="E9" s="15">
        <v>5</v>
      </c>
      <c r="F9" s="65"/>
      <c r="G9" s="65"/>
      <c r="H9" s="65"/>
    </row>
    <row r="10" spans="1:8" s="2" customFormat="1" ht="48.5" customHeight="1">
      <c r="A10" s="5">
        <v>1</v>
      </c>
      <c r="B10" s="10" t="s">
        <v>19</v>
      </c>
      <c r="C10" s="24">
        <v>100</v>
      </c>
      <c r="D10" s="67"/>
      <c r="E10" s="18">
        <f>C10*D10</f>
        <v>0</v>
      </c>
      <c r="F10" s="66"/>
      <c r="G10" s="9"/>
      <c r="H10" s="9"/>
    </row>
    <row r="11" spans="1:8" s="2" customFormat="1" ht="36.5" customHeight="1">
      <c r="A11" s="8"/>
      <c r="B11" s="63"/>
      <c r="C11" s="66"/>
      <c r="D11" s="9"/>
      <c r="E11" s="38"/>
      <c r="F11" s="66"/>
      <c r="G11" s="9"/>
      <c r="H11" s="9"/>
    </row>
    <row r="12" spans="1:8" s="2" customFormat="1" ht="42.75" customHeight="1">
      <c r="A12" s="118" t="s">
        <v>28</v>
      </c>
      <c r="B12" s="118"/>
      <c r="C12" s="118"/>
      <c r="D12" s="118"/>
      <c r="E12" s="118"/>
      <c r="F12" s="118"/>
      <c r="G12" s="118"/>
      <c r="H12" s="119"/>
    </row>
    <row r="13" spans="1:8" s="2" customFormat="1" ht="52.5" customHeight="1">
      <c r="A13" s="101" t="s">
        <v>2</v>
      </c>
      <c r="B13" s="104" t="s">
        <v>10</v>
      </c>
      <c r="C13" s="101" t="s">
        <v>13</v>
      </c>
      <c r="D13" s="104" t="s">
        <v>11</v>
      </c>
      <c r="E13" s="104" t="s">
        <v>15</v>
      </c>
      <c r="F13" s="108" t="s">
        <v>3</v>
      </c>
      <c r="G13" s="115" t="s">
        <v>27</v>
      </c>
      <c r="H13" s="48"/>
    </row>
    <row r="14" spans="1:8" s="2" customFormat="1" ht="21" customHeight="1">
      <c r="A14" s="102"/>
      <c r="B14" s="106"/>
      <c r="C14" s="103"/>
      <c r="D14" s="105"/>
      <c r="E14" s="105"/>
      <c r="F14" s="109"/>
      <c r="G14" s="116"/>
    </row>
    <row r="15" spans="1:8" s="2" customFormat="1" ht="30.75" customHeight="1">
      <c r="A15" s="103"/>
      <c r="B15" s="107"/>
      <c r="C15" s="45" t="s">
        <v>8</v>
      </c>
      <c r="D15" s="46" t="s">
        <v>8</v>
      </c>
      <c r="E15" s="46" t="s">
        <v>8</v>
      </c>
      <c r="F15" s="14" t="s">
        <v>18</v>
      </c>
      <c r="G15" s="4" t="s">
        <v>29</v>
      </c>
    </row>
    <row r="16" spans="1:8" s="2" customFormat="1" ht="14">
      <c r="A16" s="15">
        <v>1</v>
      </c>
      <c r="B16" s="20">
        <v>2</v>
      </c>
      <c r="C16" s="15">
        <v>3</v>
      </c>
      <c r="D16" s="27">
        <v>4</v>
      </c>
      <c r="E16" s="28">
        <v>5</v>
      </c>
      <c r="F16" s="28">
        <v>6</v>
      </c>
      <c r="G16" s="15">
        <v>7</v>
      </c>
    </row>
    <row r="17" spans="1:7" s="2" customFormat="1" ht="25" customHeight="1">
      <c r="A17" s="29">
        <v>1</v>
      </c>
      <c r="B17" s="57" t="s">
        <v>35</v>
      </c>
      <c r="C17" s="47"/>
      <c r="D17" s="49"/>
      <c r="E17" s="50"/>
      <c r="F17" s="31">
        <v>18</v>
      </c>
      <c r="G17" s="51"/>
    </row>
    <row r="18" spans="1:7" s="2" customFormat="1" ht="25" customHeight="1">
      <c r="A18" s="29">
        <v>2</v>
      </c>
      <c r="B18" s="57" t="s">
        <v>36</v>
      </c>
      <c r="C18" s="47"/>
      <c r="D18" s="49"/>
      <c r="E18" s="50"/>
      <c r="F18" s="31">
        <v>6</v>
      </c>
      <c r="G18" s="51"/>
    </row>
    <row r="19" spans="1:7" s="2" customFormat="1" ht="25" customHeight="1">
      <c r="A19" s="29">
        <v>3</v>
      </c>
      <c r="B19" s="57" t="s">
        <v>37</v>
      </c>
      <c r="C19" s="47"/>
      <c r="D19" s="49"/>
      <c r="E19" s="50"/>
      <c r="F19" s="31">
        <v>5</v>
      </c>
      <c r="G19" s="51"/>
    </row>
    <row r="20" spans="1:7" s="2" customFormat="1" ht="25" customHeight="1">
      <c r="A20" s="29">
        <v>4</v>
      </c>
      <c r="B20" s="57" t="s">
        <v>38</v>
      </c>
      <c r="C20" s="47"/>
      <c r="D20" s="49"/>
      <c r="E20" s="47"/>
      <c r="F20" s="31">
        <v>4</v>
      </c>
      <c r="G20" s="51"/>
    </row>
    <row r="21" spans="1:7" s="2" customFormat="1" ht="25" customHeight="1">
      <c r="A21" s="29">
        <v>5</v>
      </c>
      <c r="B21" s="57" t="s">
        <v>39</v>
      </c>
      <c r="C21" s="47"/>
      <c r="D21" s="49"/>
      <c r="E21" s="47"/>
      <c r="F21" s="31">
        <v>4</v>
      </c>
      <c r="G21" s="51"/>
    </row>
    <row r="22" spans="1:7" s="2" customFormat="1" ht="25" customHeight="1">
      <c r="A22" s="29">
        <v>6</v>
      </c>
      <c r="B22" s="57" t="s">
        <v>40</v>
      </c>
      <c r="C22" s="47"/>
      <c r="D22" s="49"/>
      <c r="E22" s="47"/>
      <c r="F22" s="31">
        <v>3</v>
      </c>
      <c r="G22" s="51"/>
    </row>
    <row r="23" spans="1:7" s="2" customFormat="1" ht="25" customHeight="1">
      <c r="A23" s="29">
        <v>7</v>
      </c>
      <c r="B23" s="57" t="s">
        <v>41</v>
      </c>
      <c r="C23" s="47"/>
      <c r="D23" s="49"/>
      <c r="E23" s="50"/>
      <c r="F23" s="31">
        <v>3</v>
      </c>
      <c r="G23" s="51"/>
    </row>
    <row r="24" spans="1:7" s="2" customFormat="1" ht="25" customHeight="1">
      <c r="A24" s="29">
        <v>8</v>
      </c>
      <c r="B24" s="57" t="s">
        <v>42</v>
      </c>
      <c r="C24" s="47"/>
      <c r="D24" s="49"/>
      <c r="E24" s="50"/>
      <c r="F24" s="31">
        <v>3</v>
      </c>
      <c r="G24" s="51"/>
    </row>
    <row r="25" spans="1:7" s="2" customFormat="1" ht="25" customHeight="1">
      <c r="A25" s="29">
        <v>9</v>
      </c>
      <c r="B25" s="57" t="s">
        <v>43</v>
      </c>
      <c r="C25" s="47"/>
      <c r="D25" s="49"/>
      <c r="E25" s="52"/>
      <c r="F25" s="31">
        <v>3</v>
      </c>
      <c r="G25" s="51"/>
    </row>
    <row r="26" spans="1:7" s="2" customFormat="1" ht="25" customHeight="1">
      <c r="A26" s="29">
        <v>10</v>
      </c>
      <c r="B26" s="57" t="s">
        <v>456</v>
      </c>
      <c r="C26" s="47"/>
      <c r="D26" s="49"/>
      <c r="E26" s="52"/>
      <c r="F26" s="31">
        <v>3</v>
      </c>
      <c r="G26" s="51"/>
    </row>
    <row r="27" spans="1:7" s="2" customFormat="1" ht="25" customHeight="1">
      <c r="A27" s="29">
        <v>11</v>
      </c>
      <c r="B27" s="57" t="s">
        <v>44</v>
      </c>
      <c r="C27" s="47"/>
      <c r="D27" s="49"/>
      <c r="E27" s="52"/>
      <c r="F27" s="31">
        <v>3</v>
      </c>
      <c r="G27" s="51"/>
    </row>
    <row r="28" spans="1:7" s="2" customFormat="1" ht="25" customHeight="1">
      <c r="A28" s="29">
        <v>12</v>
      </c>
      <c r="B28" s="57" t="s">
        <v>45</v>
      </c>
      <c r="C28" s="47"/>
      <c r="D28" s="49"/>
      <c r="E28" s="52"/>
      <c r="F28" s="31">
        <v>3</v>
      </c>
      <c r="G28" s="51"/>
    </row>
    <row r="29" spans="1:7" s="2" customFormat="1" ht="25" customHeight="1">
      <c r="A29" s="29">
        <v>13</v>
      </c>
      <c r="B29" s="57" t="s">
        <v>46</v>
      </c>
      <c r="C29" s="47"/>
      <c r="D29" s="49"/>
      <c r="E29" s="52"/>
      <c r="F29" s="31">
        <v>2</v>
      </c>
      <c r="G29" s="51"/>
    </row>
    <row r="30" spans="1:7" s="2" customFormat="1" ht="25" customHeight="1">
      <c r="A30" s="29">
        <v>14</v>
      </c>
      <c r="B30" s="57" t="s">
        <v>47</v>
      </c>
      <c r="C30" s="47"/>
      <c r="D30" s="49"/>
      <c r="E30" s="52"/>
      <c r="F30" s="31">
        <v>2</v>
      </c>
      <c r="G30" s="51"/>
    </row>
    <row r="31" spans="1:7" s="2" customFormat="1" ht="25" customHeight="1">
      <c r="A31" s="29">
        <v>15</v>
      </c>
      <c r="B31" s="57" t="s">
        <v>48</v>
      </c>
      <c r="C31" s="47"/>
      <c r="D31" s="49"/>
      <c r="E31" s="53"/>
      <c r="F31" s="31">
        <v>2</v>
      </c>
      <c r="G31" s="51"/>
    </row>
    <row r="32" spans="1:7" s="2" customFormat="1" ht="25" customHeight="1">
      <c r="A32" s="29">
        <v>16</v>
      </c>
      <c r="B32" s="57" t="s">
        <v>49</v>
      </c>
      <c r="C32" s="47"/>
      <c r="D32" s="49"/>
      <c r="E32" s="53"/>
      <c r="F32" s="31">
        <v>2</v>
      </c>
      <c r="G32" s="51"/>
    </row>
    <row r="33" spans="1:8" s="2" customFormat="1" ht="25" customHeight="1">
      <c r="A33" s="29">
        <v>17</v>
      </c>
      <c r="B33" s="57" t="s">
        <v>50</v>
      </c>
      <c r="C33" s="47"/>
      <c r="D33" s="49"/>
      <c r="E33" s="53"/>
      <c r="F33" s="31">
        <v>2</v>
      </c>
      <c r="G33" s="51"/>
    </row>
    <row r="34" spans="1:8" s="2" customFormat="1" ht="25" customHeight="1">
      <c r="A34" s="29">
        <v>18</v>
      </c>
      <c r="B34" s="57" t="s">
        <v>455</v>
      </c>
      <c r="C34" s="47"/>
      <c r="D34" s="49"/>
      <c r="E34" s="53"/>
      <c r="F34" s="31">
        <v>3</v>
      </c>
      <c r="G34" s="51"/>
    </row>
    <row r="35" spans="1:8" s="2" customFormat="1" ht="25" customHeight="1">
      <c r="A35" s="29">
        <v>19</v>
      </c>
      <c r="B35" s="57" t="s">
        <v>51</v>
      </c>
      <c r="C35" s="47"/>
      <c r="D35" s="49"/>
      <c r="E35" s="47"/>
      <c r="F35" s="31">
        <v>1</v>
      </c>
      <c r="G35" s="51"/>
    </row>
    <row r="36" spans="1:8" s="2" customFormat="1" ht="25" customHeight="1">
      <c r="A36" s="29">
        <v>20</v>
      </c>
      <c r="B36" s="57" t="s">
        <v>454</v>
      </c>
      <c r="C36" s="47"/>
      <c r="D36" s="49"/>
      <c r="E36" s="54"/>
      <c r="F36" s="31">
        <v>1</v>
      </c>
      <c r="G36" s="51"/>
    </row>
    <row r="37" spans="1:8" s="2" customFormat="1" ht="25" customHeight="1">
      <c r="A37" s="29">
        <v>21</v>
      </c>
      <c r="B37" s="57" t="s">
        <v>52</v>
      </c>
      <c r="C37" s="47"/>
      <c r="D37" s="49"/>
      <c r="E37" s="54"/>
      <c r="F37" s="31">
        <v>1</v>
      </c>
      <c r="G37" s="51"/>
    </row>
    <row r="38" spans="1:8" s="2" customFormat="1" ht="25" customHeight="1">
      <c r="A38" s="29">
        <v>22</v>
      </c>
      <c r="B38" s="57" t="s">
        <v>53</v>
      </c>
      <c r="C38" s="47"/>
      <c r="D38" s="49"/>
      <c r="E38" s="54"/>
      <c r="F38" s="31">
        <v>1</v>
      </c>
      <c r="G38" s="51"/>
    </row>
    <row r="39" spans="1:8" s="2" customFormat="1" ht="25" customHeight="1">
      <c r="A39" s="29">
        <v>23</v>
      </c>
      <c r="B39" s="57" t="s">
        <v>54</v>
      </c>
      <c r="C39" s="47"/>
      <c r="D39" s="49"/>
      <c r="E39" s="54"/>
      <c r="F39" s="31">
        <v>1</v>
      </c>
      <c r="G39" s="51"/>
    </row>
    <row r="40" spans="1:8" s="2" customFormat="1" ht="25" customHeight="1">
      <c r="A40" s="29">
        <v>24</v>
      </c>
      <c r="B40" s="57" t="s">
        <v>55</v>
      </c>
      <c r="C40" s="47"/>
      <c r="D40" s="49"/>
      <c r="E40" s="55"/>
      <c r="F40" s="31">
        <v>1</v>
      </c>
      <c r="G40" s="51"/>
    </row>
    <row r="41" spans="1:8" s="2" customFormat="1" ht="25" customHeight="1">
      <c r="A41" s="29">
        <v>25</v>
      </c>
      <c r="B41" s="57" t="s">
        <v>56</v>
      </c>
      <c r="C41" s="47"/>
      <c r="D41" s="49"/>
      <c r="E41" s="55"/>
      <c r="F41" s="31">
        <v>1</v>
      </c>
      <c r="G41" s="51"/>
    </row>
    <row r="42" spans="1:8" s="2" customFormat="1" ht="25" customHeight="1">
      <c r="A42" s="29">
        <v>26</v>
      </c>
      <c r="B42" s="57" t="s">
        <v>57</v>
      </c>
      <c r="C42" s="47"/>
      <c r="D42" s="49"/>
      <c r="E42" s="55"/>
      <c r="F42" s="31">
        <v>1</v>
      </c>
      <c r="G42" s="51"/>
    </row>
    <row r="43" spans="1:8" s="2" customFormat="1" ht="25" customHeight="1">
      <c r="A43" s="29">
        <v>27</v>
      </c>
      <c r="B43" s="57" t="s">
        <v>453</v>
      </c>
      <c r="C43" s="47"/>
      <c r="D43" s="49"/>
      <c r="E43" s="55"/>
      <c r="F43" s="31">
        <v>1</v>
      </c>
      <c r="G43" s="51"/>
    </row>
    <row r="44" spans="1:8" ht="35.25" customHeight="1">
      <c r="A44" s="85" t="s">
        <v>20</v>
      </c>
      <c r="B44" s="86"/>
      <c r="C44" s="86"/>
      <c r="D44" s="86"/>
      <c r="E44" s="86"/>
      <c r="F44" s="87"/>
      <c r="G44" s="56">
        <f>SUM(G17:G43)</f>
        <v>0</v>
      </c>
      <c r="H44" s="1"/>
    </row>
    <row r="45" spans="1:8" ht="21" customHeight="1">
      <c r="A45" s="98"/>
      <c r="B45" s="99"/>
      <c r="C45" s="99"/>
      <c r="D45" s="99"/>
      <c r="E45" s="99"/>
      <c r="F45" s="39"/>
      <c r="G45" s="39"/>
      <c r="H45" s="1"/>
    </row>
    <row r="46" spans="1:8" ht="16" thickBot="1"/>
    <row r="47" spans="1:8" ht="62.25" customHeight="1" thickTop="1" thickBot="1">
      <c r="A47" s="82" t="s">
        <v>22</v>
      </c>
      <c r="B47" s="83"/>
      <c r="C47" s="83"/>
      <c r="D47" s="83"/>
      <c r="E47" s="83"/>
      <c r="F47" s="117"/>
      <c r="G47" s="43">
        <f>E10+G44</f>
        <v>0</v>
      </c>
      <c r="H47" s="1"/>
    </row>
    <row r="48" spans="1:8" ht="16" thickTop="1"/>
  </sheetData>
  <mergeCells count="22">
    <mergeCell ref="A44:F44"/>
    <mergeCell ref="A45:E45"/>
    <mergeCell ref="A47:F47"/>
    <mergeCell ref="A12:H12"/>
    <mergeCell ref="A13:A15"/>
    <mergeCell ref="B13:B15"/>
    <mergeCell ref="C13:C14"/>
    <mergeCell ref="D13:D14"/>
    <mergeCell ref="E13:E14"/>
    <mergeCell ref="B6:B8"/>
    <mergeCell ref="C7:C8"/>
    <mergeCell ref="F13:F14"/>
    <mergeCell ref="A1:H1"/>
    <mergeCell ref="A2:B2"/>
    <mergeCell ref="A3:H3"/>
    <mergeCell ref="A4:H4"/>
    <mergeCell ref="A5:H5"/>
    <mergeCell ref="A6:A8"/>
    <mergeCell ref="G6:G7"/>
    <mergeCell ref="H6:H7"/>
    <mergeCell ref="F7:F8"/>
    <mergeCell ref="G13:G1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E2DA-6679-4A28-A2F0-16B3D7294035}">
  <sheetPr>
    <tabColor theme="4" tint="0.59999389629810485"/>
    <pageSetUpPr fitToPage="1"/>
  </sheetPr>
  <dimension ref="A1:H54"/>
  <sheetViews>
    <sheetView showGridLines="0" topLeftCell="A7" zoomScale="85" zoomScaleNormal="85" zoomScaleSheetLayoutView="80" workbookViewId="0">
      <selection activeCell="D45" sqref="D45"/>
    </sheetView>
  </sheetViews>
  <sheetFormatPr defaultColWidth="9.1796875" defaultRowHeight="15.5"/>
  <cols>
    <col min="1" max="1" width="6.1796875" style="2" customWidth="1"/>
    <col min="2" max="2" width="46.6328125" style="2" customWidth="1"/>
    <col min="3" max="3" width="25.54296875" style="2" customWidth="1"/>
    <col min="4" max="4" width="25.453125" style="2" customWidth="1"/>
    <col min="5" max="5" width="23.453125" style="2" customWidth="1"/>
    <col min="6" max="6" width="16.7265625" style="2" customWidth="1"/>
    <col min="7" max="7" width="22.453125" style="2" customWidth="1"/>
    <col min="8" max="8" width="24.7265625" style="1" customWidth="1"/>
    <col min="9" max="9" width="33.26953125" style="1" customWidth="1"/>
    <col min="10" max="16384" width="9.1796875" style="1"/>
  </cols>
  <sheetData>
    <row r="1" spans="1:8" s="2" customFormat="1" ht="15">
      <c r="A1" s="91" t="s">
        <v>1</v>
      </c>
      <c r="B1" s="91"/>
      <c r="C1" s="91"/>
      <c r="D1" s="91"/>
      <c r="E1" s="91"/>
      <c r="F1" s="91"/>
      <c r="G1" s="91"/>
      <c r="H1" s="91"/>
    </row>
    <row r="2" spans="1:8" s="2" customFormat="1" ht="23.25" customHeight="1">
      <c r="A2" s="92" t="s">
        <v>30</v>
      </c>
      <c r="B2" s="93"/>
      <c r="C2" s="7"/>
      <c r="D2" s="7"/>
      <c r="E2" s="7"/>
      <c r="F2" s="7"/>
      <c r="G2" s="7"/>
      <c r="H2" s="7"/>
    </row>
    <row r="3" spans="1:8" s="2" customFormat="1" ht="48" customHeight="1">
      <c r="A3" s="94" t="s">
        <v>112</v>
      </c>
      <c r="B3" s="94"/>
      <c r="C3" s="95"/>
      <c r="D3" s="95"/>
      <c r="E3" s="95"/>
      <c r="F3" s="95"/>
      <c r="G3" s="95"/>
      <c r="H3" s="95"/>
    </row>
    <row r="4" spans="1:8" s="2" customFormat="1" ht="48.75" customHeight="1">
      <c r="A4" s="94" t="s">
        <v>33</v>
      </c>
      <c r="B4" s="94"/>
      <c r="C4" s="94"/>
      <c r="D4" s="94"/>
      <c r="E4" s="94"/>
      <c r="F4" s="94"/>
      <c r="G4" s="94"/>
      <c r="H4" s="94"/>
    </row>
    <row r="5" spans="1:8" s="2" customFormat="1" ht="28.5" customHeight="1">
      <c r="A5" s="110" t="s">
        <v>9</v>
      </c>
      <c r="B5" s="110"/>
      <c r="C5" s="110"/>
      <c r="D5" s="110"/>
      <c r="E5" s="110"/>
      <c r="F5" s="96"/>
      <c r="G5" s="96"/>
      <c r="H5" s="96"/>
    </row>
    <row r="6" spans="1:8" s="2" customFormat="1" ht="51" customHeight="1">
      <c r="A6" s="101" t="s">
        <v>2</v>
      </c>
      <c r="B6" s="101" t="s">
        <v>0</v>
      </c>
      <c r="C6" s="21" t="s">
        <v>3</v>
      </c>
      <c r="D6" s="11" t="s">
        <v>6</v>
      </c>
      <c r="E6" s="11" t="s">
        <v>17</v>
      </c>
      <c r="F6" s="36"/>
      <c r="G6" s="25"/>
    </row>
    <row r="7" spans="1:8" s="2" customFormat="1" ht="35.25" customHeight="1">
      <c r="A7" s="102"/>
      <c r="B7" s="102"/>
      <c r="C7" s="121" t="s">
        <v>14</v>
      </c>
      <c r="D7" s="11" t="s">
        <v>5</v>
      </c>
      <c r="E7" s="11" t="s">
        <v>7</v>
      </c>
      <c r="F7" s="12"/>
    </row>
    <row r="8" spans="1:8" s="2" customFormat="1" ht="21.75" customHeight="1">
      <c r="A8" s="103"/>
      <c r="B8" s="103"/>
      <c r="C8" s="107"/>
      <c r="D8" s="3" t="s">
        <v>8</v>
      </c>
      <c r="E8" s="3" t="s">
        <v>8</v>
      </c>
      <c r="F8" s="37"/>
    </row>
    <row r="9" spans="1:8" s="26" customFormat="1" ht="14.5" customHeight="1">
      <c r="A9" s="15">
        <v>1</v>
      </c>
      <c r="B9" s="16">
        <v>2</v>
      </c>
      <c r="C9" s="23">
        <v>3</v>
      </c>
      <c r="D9" s="15">
        <v>4</v>
      </c>
      <c r="E9" s="15">
        <v>5</v>
      </c>
      <c r="F9" s="27"/>
    </row>
    <row r="10" spans="1:8" s="2" customFormat="1" ht="71.25" customHeight="1">
      <c r="A10" s="5">
        <v>1</v>
      </c>
      <c r="B10" s="10" t="s">
        <v>19</v>
      </c>
      <c r="C10" s="24">
        <v>100</v>
      </c>
      <c r="D10" s="6"/>
      <c r="E10" s="44">
        <f>C10*D10</f>
        <v>0</v>
      </c>
      <c r="F10" s="38"/>
    </row>
    <row r="11" spans="1:8" s="2" customFormat="1" ht="14">
      <c r="A11" s="8"/>
      <c r="B11" s="8"/>
      <c r="C11" s="8"/>
      <c r="D11" s="9"/>
      <c r="E11" s="9"/>
      <c r="F11" s="9"/>
      <c r="G11" s="7"/>
    </row>
    <row r="12" spans="1:8" s="2" customFormat="1" ht="48" customHeight="1">
      <c r="A12" s="100" t="s">
        <v>16</v>
      </c>
      <c r="B12" s="100"/>
      <c r="C12" s="100"/>
      <c r="D12" s="100"/>
      <c r="E12" s="100"/>
      <c r="F12" s="100"/>
      <c r="G12" s="100"/>
      <c r="H12" s="17"/>
    </row>
    <row r="13" spans="1:8" s="2" customFormat="1" ht="52.5" customHeight="1">
      <c r="A13" s="101" t="s">
        <v>2</v>
      </c>
      <c r="B13" s="104" t="s">
        <v>10</v>
      </c>
      <c r="C13" s="101" t="s">
        <v>58</v>
      </c>
      <c r="D13" s="104" t="s">
        <v>11</v>
      </c>
      <c r="E13" s="104" t="s">
        <v>15</v>
      </c>
      <c r="F13" s="104" t="s">
        <v>3</v>
      </c>
      <c r="G13" s="11" t="s">
        <v>6</v>
      </c>
      <c r="H13" s="120"/>
    </row>
    <row r="14" spans="1:8" s="2" customFormat="1" ht="21" customHeight="1">
      <c r="A14" s="102"/>
      <c r="B14" s="106"/>
      <c r="C14" s="103"/>
      <c r="D14" s="105"/>
      <c r="E14" s="105"/>
      <c r="F14" s="107"/>
      <c r="G14" s="11" t="s">
        <v>12</v>
      </c>
      <c r="H14" s="120"/>
    </row>
    <row r="15" spans="1:8" s="2" customFormat="1" ht="28.5" customHeight="1">
      <c r="A15" s="103"/>
      <c r="B15" s="107"/>
      <c r="C15" s="3" t="s">
        <v>8</v>
      </c>
      <c r="D15" s="14" t="s">
        <v>8</v>
      </c>
      <c r="E15" s="14" t="s">
        <v>8</v>
      </c>
      <c r="F15" s="14" t="s">
        <v>18</v>
      </c>
      <c r="G15" s="3" t="s">
        <v>8</v>
      </c>
      <c r="H15" s="12"/>
    </row>
    <row r="16" spans="1:8" s="2" customFormat="1" ht="15" customHeight="1">
      <c r="A16" s="15">
        <v>1</v>
      </c>
      <c r="B16" s="19">
        <v>2</v>
      </c>
      <c r="C16" s="27">
        <v>3</v>
      </c>
      <c r="D16" s="27">
        <v>4</v>
      </c>
      <c r="E16" s="28">
        <v>5</v>
      </c>
      <c r="F16" s="28">
        <v>6</v>
      </c>
      <c r="G16" s="20">
        <v>7</v>
      </c>
      <c r="H16" s="13"/>
    </row>
    <row r="17" spans="1:8" s="2" customFormat="1" ht="25" customHeight="1">
      <c r="A17" s="29">
        <v>1</v>
      </c>
      <c r="B17" s="58" t="s">
        <v>59</v>
      </c>
      <c r="C17" s="76" t="s">
        <v>60</v>
      </c>
      <c r="D17" s="15"/>
      <c r="E17" s="20"/>
      <c r="F17" s="4">
        <v>16</v>
      </c>
      <c r="G17" s="20"/>
      <c r="H17" s="13"/>
    </row>
    <row r="18" spans="1:8" s="2" customFormat="1" ht="25" customHeight="1">
      <c r="A18" s="29">
        <v>2</v>
      </c>
      <c r="B18" s="58" t="s">
        <v>61</v>
      </c>
      <c r="C18" s="73" t="s">
        <v>429</v>
      </c>
      <c r="D18" s="15"/>
      <c r="E18" s="20"/>
      <c r="F18" s="4">
        <v>14</v>
      </c>
      <c r="G18" s="20"/>
      <c r="H18" s="13"/>
    </row>
    <row r="19" spans="1:8" s="2" customFormat="1" ht="25" customHeight="1">
      <c r="A19" s="29">
        <v>3</v>
      </c>
      <c r="B19" s="58" t="s">
        <v>62</v>
      </c>
      <c r="C19" s="76" t="s">
        <v>63</v>
      </c>
      <c r="D19" s="15"/>
      <c r="E19" s="20"/>
      <c r="F19" s="4">
        <v>15</v>
      </c>
      <c r="G19" s="20"/>
      <c r="H19" s="13"/>
    </row>
    <row r="20" spans="1:8" s="2" customFormat="1" ht="25" customHeight="1">
      <c r="A20" s="29">
        <v>4</v>
      </c>
      <c r="B20" s="58" t="s">
        <v>64</v>
      </c>
      <c r="C20" s="76" t="s">
        <v>65</v>
      </c>
      <c r="D20" s="15"/>
      <c r="E20" s="20"/>
      <c r="F20" s="4">
        <v>12</v>
      </c>
      <c r="G20" s="20"/>
      <c r="H20" s="13"/>
    </row>
    <row r="21" spans="1:8" s="2" customFormat="1" ht="25" customHeight="1">
      <c r="A21" s="29">
        <v>5</v>
      </c>
      <c r="B21" s="58" t="s">
        <v>66</v>
      </c>
      <c r="C21" s="76" t="s">
        <v>67</v>
      </c>
      <c r="D21" s="15"/>
      <c r="E21" s="20"/>
      <c r="F21" s="4">
        <v>12</v>
      </c>
      <c r="G21" s="20"/>
      <c r="H21" s="13"/>
    </row>
    <row r="22" spans="1:8" s="2" customFormat="1" ht="25" customHeight="1">
      <c r="A22" s="29">
        <v>6</v>
      </c>
      <c r="B22" s="58" t="s">
        <v>68</v>
      </c>
      <c r="C22" s="76" t="s">
        <v>69</v>
      </c>
      <c r="D22" s="15"/>
      <c r="E22" s="20"/>
      <c r="F22" s="4">
        <v>12</v>
      </c>
      <c r="G22" s="20"/>
      <c r="H22" s="13"/>
    </row>
    <row r="23" spans="1:8" s="2" customFormat="1" ht="25" customHeight="1">
      <c r="A23" s="29">
        <v>7</v>
      </c>
      <c r="B23" s="58" t="s">
        <v>70</v>
      </c>
      <c r="C23" s="77" t="s">
        <v>430</v>
      </c>
      <c r="D23" s="15"/>
      <c r="E23" s="20"/>
      <c r="F23" s="4">
        <v>11</v>
      </c>
      <c r="G23" s="20"/>
      <c r="H23" s="13"/>
    </row>
    <row r="24" spans="1:8" s="2" customFormat="1" ht="25" customHeight="1">
      <c r="A24" s="29">
        <v>8</v>
      </c>
      <c r="B24" s="74" t="s">
        <v>431</v>
      </c>
      <c r="C24" s="75" t="s">
        <v>432</v>
      </c>
      <c r="D24" s="15"/>
      <c r="E24" s="20"/>
      <c r="F24" s="4">
        <v>9</v>
      </c>
      <c r="G24" s="20"/>
      <c r="H24" s="13"/>
    </row>
    <row r="25" spans="1:8" s="2" customFormat="1" ht="25" customHeight="1">
      <c r="A25" s="29">
        <v>9</v>
      </c>
      <c r="B25" s="58" t="s">
        <v>71</v>
      </c>
      <c r="C25" s="75" t="s">
        <v>433</v>
      </c>
      <c r="D25" s="15"/>
      <c r="E25" s="20"/>
      <c r="F25" s="4">
        <v>9</v>
      </c>
      <c r="G25" s="20"/>
      <c r="H25" s="13"/>
    </row>
    <row r="26" spans="1:8" s="2" customFormat="1" ht="25" customHeight="1">
      <c r="A26" s="29">
        <v>10</v>
      </c>
      <c r="B26" s="58" t="s">
        <v>72</v>
      </c>
      <c r="C26" s="75" t="s">
        <v>434</v>
      </c>
      <c r="D26" s="15"/>
      <c r="E26" s="20"/>
      <c r="F26" s="4">
        <v>14</v>
      </c>
      <c r="G26" s="20"/>
      <c r="H26" s="13"/>
    </row>
    <row r="27" spans="1:8" s="2" customFormat="1" ht="25" customHeight="1">
      <c r="A27" s="29">
        <v>11</v>
      </c>
      <c r="B27" s="58" t="s">
        <v>73</v>
      </c>
      <c r="C27" s="75" t="s">
        <v>435</v>
      </c>
      <c r="D27" s="15"/>
      <c r="E27" s="20"/>
      <c r="F27" s="4">
        <v>7</v>
      </c>
      <c r="G27" s="20"/>
      <c r="H27" s="13"/>
    </row>
    <row r="28" spans="1:8" s="2" customFormat="1" ht="25" customHeight="1">
      <c r="A28" s="29">
        <v>12</v>
      </c>
      <c r="B28" s="58" t="s">
        <v>74</v>
      </c>
      <c r="C28" s="76" t="s">
        <v>98</v>
      </c>
      <c r="D28" s="15"/>
      <c r="E28" s="20"/>
      <c r="F28" s="4">
        <v>7</v>
      </c>
      <c r="G28" s="20"/>
      <c r="H28" s="13"/>
    </row>
    <row r="29" spans="1:8" s="2" customFormat="1" ht="25" customHeight="1">
      <c r="A29" s="29">
        <v>13</v>
      </c>
      <c r="B29" s="58" t="s">
        <v>75</v>
      </c>
      <c r="C29" s="76" t="s">
        <v>99</v>
      </c>
      <c r="D29" s="15"/>
      <c r="E29" s="20"/>
      <c r="F29" s="4">
        <v>7</v>
      </c>
      <c r="G29" s="20"/>
      <c r="H29" s="13"/>
    </row>
    <row r="30" spans="1:8" s="2" customFormat="1" ht="25" customHeight="1">
      <c r="A30" s="29">
        <v>14</v>
      </c>
      <c r="B30" s="58" t="s">
        <v>76</v>
      </c>
      <c r="C30" s="75" t="s">
        <v>437</v>
      </c>
      <c r="D30" s="15"/>
      <c r="E30" s="20"/>
      <c r="F30" s="4">
        <v>6</v>
      </c>
      <c r="G30" s="20"/>
      <c r="H30" s="13"/>
    </row>
    <row r="31" spans="1:8" s="2" customFormat="1" ht="25" customHeight="1">
      <c r="A31" s="29">
        <v>15</v>
      </c>
      <c r="B31" s="59" t="s">
        <v>77</v>
      </c>
      <c r="C31" s="76" t="s">
        <v>100</v>
      </c>
      <c r="D31" s="15"/>
      <c r="E31" s="20"/>
      <c r="F31" s="4">
        <v>4</v>
      </c>
      <c r="G31" s="20"/>
      <c r="H31" s="13"/>
    </row>
    <row r="32" spans="1:8" s="2" customFormat="1" ht="25" customHeight="1">
      <c r="A32" s="29">
        <v>16</v>
      </c>
      <c r="B32" s="58" t="s">
        <v>78</v>
      </c>
      <c r="C32" s="75" t="s">
        <v>436</v>
      </c>
      <c r="D32" s="15"/>
      <c r="E32" s="20"/>
      <c r="F32" s="4">
        <v>3</v>
      </c>
      <c r="G32" s="20"/>
      <c r="H32" s="13"/>
    </row>
    <row r="33" spans="1:8" s="2" customFormat="1" ht="25" customHeight="1">
      <c r="A33" s="29">
        <v>17</v>
      </c>
      <c r="B33" s="78" t="s">
        <v>438</v>
      </c>
      <c r="C33" s="79" t="s">
        <v>439</v>
      </c>
      <c r="D33" s="15"/>
      <c r="E33" s="20"/>
      <c r="F33" s="4">
        <v>6</v>
      </c>
      <c r="G33" s="20"/>
      <c r="H33" s="13"/>
    </row>
    <row r="34" spans="1:8" s="2" customFormat="1" ht="25" customHeight="1">
      <c r="A34" s="29">
        <v>18</v>
      </c>
      <c r="B34" s="78" t="s">
        <v>440</v>
      </c>
      <c r="C34" s="79" t="s">
        <v>441</v>
      </c>
      <c r="D34" s="15"/>
      <c r="E34" s="20"/>
      <c r="F34" s="4">
        <v>3</v>
      </c>
      <c r="G34" s="20"/>
      <c r="H34" s="13"/>
    </row>
    <row r="35" spans="1:8" s="2" customFormat="1" ht="25" customHeight="1">
      <c r="A35" s="29">
        <v>19</v>
      </c>
      <c r="B35" s="58" t="s">
        <v>79</v>
      </c>
      <c r="C35" s="76" t="s">
        <v>80</v>
      </c>
      <c r="D35" s="15"/>
      <c r="E35" s="20"/>
      <c r="F35" s="4">
        <v>3</v>
      </c>
      <c r="G35" s="20"/>
      <c r="H35" s="13"/>
    </row>
    <row r="36" spans="1:8" s="2" customFormat="1" ht="25" customHeight="1">
      <c r="A36" s="29">
        <v>20</v>
      </c>
      <c r="B36" s="58" t="s">
        <v>81</v>
      </c>
      <c r="C36" s="76" t="s">
        <v>82</v>
      </c>
      <c r="D36" s="15"/>
      <c r="E36" s="20"/>
      <c r="F36" s="4">
        <v>3</v>
      </c>
      <c r="G36" s="20"/>
      <c r="H36" s="13"/>
    </row>
    <row r="37" spans="1:8" s="2" customFormat="1" ht="25" customHeight="1">
      <c r="A37" s="29">
        <v>21</v>
      </c>
      <c r="B37" s="58" t="s">
        <v>83</v>
      </c>
      <c r="C37" s="75" t="s">
        <v>442</v>
      </c>
      <c r="D37" s="15"/>
      <c r="E37" s="20"/>
      <c r="F37" s="4">
        <v>2</v>
      </c>
      <c r="G37" s="20"/>
      <c r="H37" s="13"/>
    </row>
    <row r="38" spans="1:8" s="2" customFormat="1" ht="25" customHeight="1">
      <c r="A38" s="29">
        <v>22</v>
      </c>
      <c r="B38" s="58" t="s">
        <v>84</v>
      </c>
      <c r="C38" s="75" t="s">
        <v>443</v>
      </c>
      <c r="D38" s="15"/>
      <c r="E38" s="20"/>
      <c r="F38" s="4">
        <v>2</v>
      </c>
      <c r="G38" s="20"/>
      <c r="H38" s="13"/>
    </row>
    <row r="39" spans="1:8" s="2" customFormat="1" ht="25" customHeight="1">
      <c r="A39" s="29">
        <v>23</v>
      </c>
      <c r="B39" s="74" t="s">
        <v>444</v>
      </c>
      <c r="C39" s="75" t="s">
        <v>445</v>
      </c>
      <c r="D39" s="15"/>
      <c r="E39" s="20"/>
      <c r="F39" s="4">
        <v>2</v>
      </c>
      <c r="G39" s="20"/>
      <c r="H39" s="13"/>
    </row>
    <row r="40" spans="1:8" s="2" customFormat="1" ht="30" customHeight="1">
      <c r="A40" s="29">
        <v>24</v>
      </c>
      <c r="B40" s="58" t="s">
        <v>85</v>
      </c>
      <c r="C40" s="75" t="s">
        <v>446</v>
      </c>
      <c r="D40" s="15"/>
      <c r="E40" s="20"/>
      <c r="F40" s="4">
        <v>2</v>
      </c>
      <c r="G40" s="20"/>
      <c r="H40" s="13"/>
    </row>
    <row r="41" spans="1:8" s="2" customFormat="1" ht="25" customHeight="1">
      <c r="A41" s="29">
        <v>25</v>
      </c>
      <c r="B41" s="58" t="s">
        <v>86</v>
      </c>
      <c r="C41" s="75" t="s">
        <v>447</v>
      </c>
      <c r="D41" s="15"/>
      <c r="E41" s="20"/>
      <c r="F41" s="4">
        <v>2</v>
      </c>
      <c r="G41" s="20"/>
      <c r="H41" s="13"/>
    </row>
    <row r="42" spans="1:8" s="2" customFormat="1" ht="30" customHeight="1">
      <c r="A42" s="29">
        <v>26</v>
      </c>
      <c r="B42" s="58" t="s">
        <v>87</v>
      </c>
      <c r="C42" s="75" t="s">
        <v>448</v>
      </c>
      <c r="D42" s="15"/>
      <c r="E42" s="20"/>
      <c r="F42" s="4">
        <v>2</v>
      </c>
      <c r="G42" s="20"/>
      <c r="H42" s="13"/>
    </row>
    <row r="43" spans="1:8" s="2" customFormat="1" ht="25" customHeight="1">
      <c r="A43" s="29">
        <v>27</v>
      </c>
      <c r="B43" s="58" t="s">
        <v>88</v>
      </c>
      <c r="C43" s="75" t="s">
        <v>449</v>
      </c>
      <c r="D43" s="15"/>
      <c r="E43" s="20"/>
      <c r="F43" s="4">
        <v>2</v>
      </c>
      <c r="G43" s="20"/>
      <c r="H43" s="13"/>
    </row>
    <row r="44" spans="1:8" s="2" customFormat="1" ht="25" customHeight="1">
      <c r="A44" s="29">
        <v>28</v>
      </c>
      <c r="B44" s="58" t="s">
        <v>89</v>
      </c>
      <c r="C44" s="75" t="s">
        <v>450</v>
      </c>
      <c r="D44" s="15"/>
      <c r="E44" s="20"/>
      <c r="F44" s="4">
        <v>1</v>
      </c>
      <c r="G44" s="20"/>
      <c r="H44" s="13"/>
    </row>
    <row r="45" spans="1:8" s="2" customFormat="1" ht="25" customHeight="1">
      <c r="A45" s="29">
        <v>29</v>
      </c>
      <c r="B45" s="80" t="s">
        <v>451</v>
      </c>
      <c r="C45" s="76" t="s">
        <v>90</v>
      </c>
      <c r="D45" s="15"/>
      <c r="E45" s="20"/>
      <c r="F45" s="4">
        <v>1</v>
      </c>
      <c r="G45" s="20"/>
      <c r="H45" s="13"/>
    </row>
    <row r="46" spans="1:8" s="2" customFormat="1" ht="25" customHeight="1">
      <c r="A46" s="29">
        <v>30</v>
      </c>
      <c r="B46" s="58" t="s">
        <v>91</v>
      </c>
      <c r="C46" s="76" t="s">
        <v>92</v>
      </c>
      <c r="D46" s="15"/>
      <c r="E46" s="20"/>
      <c r="F46" s="4">
        <v>1</v>
      </c>
      <c r="G46" s="20"/>
      <c r="H46" s="13"/>
    </row>
    <row r="47" spans="1:8" s="2" customFormat="1" ht="25" customHeight="1">
      <c r="A47" s="29">
        <v>31</v>
      </c>
      <c r="B47" s="58" t="s">
        <v>93</v>
      </c>
      <c r="C47" s="76" t="s">
        <v>94</v>
      </c>
      <c r="D47" s="15"/>
      <c r="E47" s="20"/>
      <c r="F47" s="4">
        <v>1</v>
      </c>
      <c r="G47" s="20"/>
      <c r="H47" s="13"/>
    </row>
    <row r="48" spans="1:8" s="2" customFormat="1" ht="25" customHeight="1">
      <c r="A48" s="29">
        <v>32</v>
      </c>
      <c r="B48" s="58" t="s">
        <v>95</v>
      </c>
      <c r="C48" s="76" t="s">
        <v>97</v>
      </c>
      <c r="D48" s="15"/>
      <c r="E48" s="20"/>
      <c r="F48" s="4">
        <v>1</v>
      </c>
      <c r="G48" s="20"/>
      <c r="H48" s="13"/>
    </row>
    <row r="49" spans="1:8" s="2" customFormat="1" ht="30" customHeight="1">
      <c r="A49" s="29">
        <v>33</v>
      </c>
      <c r="B49" s="58" t="s">
        <v>96</v>
      </c>
      <c r="C49" s="81" t="s">
        <v>452</v>
      </c>
      <c r="D49" s="30"/>
      <c r="E49" s="31"/>
      <c r="F49" s="31">
        <v>1</v>
      </c>
      <c r="G49" s="32"/>
      <c r="H49" s="33"/>
    </row>
    <row r="50" spans="1:8" ht="40.5" customHeight="1">
      <c r="A50" s="85" t="s">
        <v>24</v>
      </c>
      <c r="B50" s="86"/>
      <c r="C50" s="86"/>
      <c r="D50" s="86"/>
      <c r="E50" s="86"/>
      <c r="F50" s="87"/>
      <c r="G50" s="42">
        <f>SUM(G49:G49)</f>
        <v>0</v>
      </c>
    </row>
    <row r="51" spans="1:8" ht="21" customHeight="1">
      <c r="A51" s="98"/>
      <c r="B51" s="99"/>
      <c r="C51" s="99"/>
      <c r="D51" s="99"/>
      <c r="E51" s="99"/>
      <c r="F51" s="39"/>
    </row>
    <row r="52" spans="1:8" ht="16" thickBot="1"/>
    <row r="53" spans="1:8" ht="62.25" customHeight="1" thickTop="1" thickBot="1">
      <c r="A53" s="82" t="s">
        <v>22</v>
      </c>
      <c r="B53" s="83"/>
      <c r="C53" s="83"/>
      <c r="D53" s="83"/>
      <c r="E53" s="83"/>
      <c r="F53" s="117"/>
      <c r="G53" s="43">
        <f>SUM(E10+G50)</f>
        <v>0</v>
      </c>
    </row>
    <row r="54" spans="1:8" ht="16" thickTop="1"/>
  </sheetData>
  <mergeCells count="19">
    <mergeCell ref="A1:H1"/>
    <mergeCell ref="A2:B2"/>
    <mergeCell ref="A3:H3"/>
    <mergeCell ref="A4:H4"/>
    <mergeCell ref="A5:H5"/>
    <mergeCell ref="A53:F53"/>
    <mergeCell ref="B13:B15"/>
    <mergeCell ref="F13:F14"/>
    <mergeCell ref="A50:F50"/>
    <mergeCell ref="A6:A8"/>
    <mergeCell ref="B6:B8"/>
    <mergeCell ref="C7:C8"/>
    <mergeCell ref="H13:H14"/>
    <mergeCell ref="A51:E51"/>
    <mergeCell ref="A12:G12"/>
    <mergeCell ref="A13:A15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ignoredErrors>
    <ignoredError sqref="C18 C25:C27 C30 C32 C37:C38 C40:C44 C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F179-5DAD-474F-8187-9579738CDB1F}">
  <sheetPr>
    <tabColor theme="7" tint="0.59999389629810485"/>
    <pageSetUpPr fitToPage="1"/>
  </sheetPr>
  <dimension ref="A1:H181"/>
  <sheetViews>
    <sheetView showGridLines="0" zoomScale="85" zoomScaleNormal="85" zoomScaleSheetLayoutView="85" workbookViewId="0">
      <selection activeCell="A4" sqref="A4:H4"/>
    </sheetView>
  </sheetViews>
  <sheetFormatPr defaultColWidth="9.1796875" defaultRowHeight="15.5"/>
  <cols>
    <col min="1" max="1" width="6.1796875" style="2" customWidth="1"/>
    <col min="2" max="2" width="37.54296875" style="2" customWidth="1"/>
    <col min="3" max="3" width="26.81640625" style="2" customWidth="1"/>
    <col min="4" max="4" width="20.453125" style="2" customWidth="1"/>
    <col min="5" max="5" width="23.1796875" style="2" customWidth="1"/>
    <col min="6" max="6" width="11.26953125" style="2" customWidth="1"/>
    <col min="7" max="7" width="19.81640625" style="2" customWidth="1"/>
    <col min="8" max="8" width="24.7265625" style="1" customWidth="1"/>
    <col min="9" max="9" width="33.26953125" style="1" customWidth="1"/>
    <col min="10" max="16384" width="9.1796875" style="1"/>
  </cols>
  <sheetData>
    <row r="1" spans="1:8" s="2" customFormat="1" ht="15">
      <c r="A1" s="91" t="s">
        <v>1</v>
      </c>
      <c r="B1" s="91"/>
      <c r="C1" s="91"/>
      <c r="D1" s="91"/>
      <c r="E1" s="91"/>
      <c r="F1" s="91"/>
      <c r="G1" s="91"/>
      <c r="H1" s="91"/>
    </row>
    <row r="2" spans="1:8" s="2" customFormat="1" ht="23.25" customHeight="1">
      <c r="A2" s="92" t="s">
        <v>30</v>
      </c>
      <c r="B2" s="93"/>
      <c r="C2" s="7"/>
      <c r="D2" s="7"/>
      <c r="E2" s="7"/>
      <c r="F2" s="7"/>
      <c r="G2" s="7"/>
      <c r="H2" s="7"/>
    </row>
    <row r="3" spans="1:8" s="2" customFormat="1" ht="60" customHeight="1">
      <c r="A3" s="94" t="s">
        <v>112</v>
      </c>
      <c r="B3" s="94"/>
      <c r="C3" s="95"/>
      <c r="D3" s="95"/>
      <c r="E3" s="95"/>
      <c r="F3" s="95"/>
      <c r="G3" s="95"/>
      <c r="H3" s="95"/>
    </row>
    <row r="4" spans="1:8" s="2" customFormat="1" ht="54.75" customHeight="1">
      <c r="A4" s="94" t="s">
        <v>34</v>
      </c>
      <c r="B4" s="94"/>
      <c r="C4" s="94"/>
      <c r="D4" s="94"/>
      <c r="E4" s="94"/>
      <c r="F4" s="94"/>
      <c r="G4" s="94"/>
      <c r="H4" s="94"/>
    </row>
    <row r="5" spans="1:8" s="2" customFormat="1" ht="28.5" customHeight="1">
      <c r="A5" s="110" t="s">
        <v>9</v>
      </c>
      <c r="B5" s="110"/>
      <c r="C5" s="110"/>
      <c r="D5" s="110"/>
      <c r="E5" s="110"/>
      <c r="F5" s="96"/>
      <c r="G5" s="96"/>
      <c r="H5" s="96"/>
    </row>
    <row r="6" spans="1:8" s="2" customFormat="1" ht="51" customHeight="1">
      <c r="A6" s="101" t="s">
        <v>2</v>
      </c>
      <c r="B6" s="101" t="s">
        <v>0</v>
      </c>
      <c r="C6" s="21" t="s">
        <v>3</v>
      </c>
      <c r="D6" s="11" t="s">
        <v>6</v>
      </c>
      <c r="E6" s="11" t="s">
        <v>17</v>
      </c>
      <c r="F6" s="36"/>
      <c r="G6" s="25"/>
    </row>
    <row r="7" spans="1:8" s="2" customFormat="1" ht="31.5" customHeight="1">
      <c r="A7" s="102"/>
      <c r="B7" s="102"/>
      <c r="C7" s="121" t="s">
        <v>14</v>
      </c>
      <c r="D7" s="11" t="s">
        <v>5</v>
      </c>
      <c r="E7" s="11" t="s">
        <v>7</v>
      </c>
      <c r="F7" s="12"/>
    </row>
    <row r="8" spans="1:8" s="2" customFormat="1" ht="21.75" customHeight="1">
      <c r="A8" s="103"/>
      <c r="B8" s="103"/>
      <c r="C8" s="107"/>
      <c r="D8" s="45" t="s">
        <v>8</v>
      </c>
      <c r="E8" s="45" t="s">
        <v>8</v>
      </c>
      <c r="F8" s="37"/>
    </row>
    <row r="9" spans="1:8" s="26" customFormat="1" ht="14">
      <c r="A9" s="15">
        <v>1</v>
      </c>
      <c r="B9" s="16">
        <v>2</v>
      </c>
      <c r="C9" s="23">
        <v>3</v>
      </c>
      <c r="D9" s="15">
        <v>4</v>
      </c>
      <c r="E9" s="15">
        <v>5</v>
      </c>
      <c r="F9" s="27"/>
    </row>
    <row r="10" spans="1:8" s="2" customFormat="1" ht="71.25" customHeight="1">
      <c r="A10" s="5">
        <v>1</v>
      </c>
      <c r="B10" s="10" t="s">
        <v>26</v>
      </c>
      <c r="C10" s="24">
        <v>100</v>
      </c>
      <c r="D10" s="6"/>
      <c r="E10" s="44">
        <f>C10*D10</f>
        <v>0</v>
      </c>
      <c r="F10" s="38"/>
    </row>
    <row r="11" spans="1:8" s="2" customFormat="1" ht="14">
      <c r="A11" s="8"/>
      <c r="B11" s="8"/>
      <c r="C11" s="8"/>
      <c r="D11" s="9"/>
      <c r="E11" s="9"/>
      <c r="F11" s="9"/>
      <c r="G11" s="7"/>
    </row>
    <row r="12" spans="1:8" s="2" customFormat="1" ht="48" customHeight="1">
      <c r="A12" s="100" t="s">
        <v>16</v>
      </c>
      <c r="B12" s="100"/>
      <c r="C12" s="100"/>
      <c r="D12" s="100"/>
      <c r="E12" s="100"/>
      <c r="F12" s="100"/>
      <c r="G12" s="100"/>
      <c r="H12" s="17"/>
    </row>
    <row r="13" spans="1:8" s="2" customFormat="1" ht="52.5" customHeight="1">
      <c r="A13" s="101" t="s">
        <v>2</v>
      </c>
      <c r="B13" s="122" t="s">
        <v>10</v>
      </c>
      <c r="C13" s="101" t="s">
        <v>13</v>
      </c>
      <c r="D13" s="104" t="s">
        <v>11</v>
      </c>
      <c r="E13" s="104" t="s">
        <v>15</v>
      </c>
      <c r="F13" s="104" t="s">
        <v>3</v>
      </c>
      <c r="G13" s="11" t="s">
        <v>6</v>
      </c>
      <c r="H13" s="120"/>
    </row>
    <row r="14" spans="1:8" s="2" customFormat="1" ht="21" customHeight="1">
      <c r="A14" s="102"/>
      <c r="B14" s="123"/>
      <c r="C14" s="103"/>
      <c r="D14" s="105"/>
      <c r="E14" s="105"/>
      <c r="F14" s="107"/>
      <c r="G14" s="11" t="s">
        <v>12</v>
      </c>
      <c r="H14" s="120"/>
    </row>
    <row r="15" spans="1:8" s="2" customFormat="1" ht="22.5" customHeight="1">
      <c r="A15" s="103"/>
      <c r="B15" s="124"/>
      <c r="C15" s="45" t="s">
        <v>8</v>
      </c>
      <c r="D15" s="46" t="s">
        <v>8</v>
      </c>
      <c r="E15" s="46" t="s">
        <v>8</v>
      </c>
      <c r="F15" s="14" t="s">
        <v>18</v>
      </c>
      <c r="G15" s="46" t="s">
        <v>8</v>
      </c>
      <c r="H15" s="12"/>
    </row>
    <row r="16" spans="1:8" s="2" customFormat="1" ht="15" customHeight="1">
      <c r="A16" s="15">
        <v>1</v>
      </c>
      <c r="B16" s="20">
        <v>2</v>
      </c>
      <c r="C16" s="27">
        <v>3</v>
      </c>
      <c r="D16" s="27">
        <v>4</v>
      </c>
      <c r="E16" s="28">
        <v>5</v>
      </c>
      <c r="F16" s="28">
        <v>6</v>
      </c>
      <c r="G16" s="20">
        <v>7</v>
      </c>
      <c r="H16" s="13"/>
    </row>
    <row r="17" spans="1:8" s="2" customFormat="1" ht="30" customHeight="1">
      <c r="A17" s="29">
        <v>1</v>
      </c>
      <c r="B17" s="70" t="s">
        <v>113</v>
      </c>
      <c r="C17" s="15"/>
      <c r="D17" s="15"/>
      <c r="E17" s="72" t="s">
        <v>271</v>
      </c>
      <c r="F17" s="4">
        <v>1</v>
      </c>
      <c r="G17" s="20"/>
      <c r="H17" s="13"/>
    </row>
    <row r="18" spans="1:8" s="2" customFormat="1" ht="30" customHeight="1">
      <c r="A18" s="29">
        <v>2</v>
      </c>
      <c r="B18" s="70" t="s">
        <v>114</v>
      </c>
      <c r="C18" s="15"/>
      <c r="D18" s="15"/>
      <c r="E18" s="72" t="s">
        <v>272</v>
      </c>
      <c r="F18" s="4">
        <v>1</v>
      </c>
      <c r="G18" s="20"/>
      <c r="H18" s="13"/>
    </row>
    <row r="19" spans="1:8" s="2" customFormat="1" ht="30" customHeight="1">
      <c r="A19" s="29">
        <v>3</v>
      </c>
      <c r="B19" s="70" t="s">
        <v>115</v>
      </c>
      <c r="C19" s="15"/>
      <c r="D19" s="15"/>
      <c r="E19" s="72" t="s">
        <v>273</v>
      </c>
      <c r="F19" s="4">
        <v>1</v>
      </c>
      <c r="G19" s="20"/>
      <c r="H19" s="13"/>
    </row>
    <row r="20" spans="1:8" s="2" customFormat="1" ht="30" customHeight="1">
      <c r="A20" s="29">
        <v>4</v>
      </c>
      <c r="B20" s="70" t="s">
        <v>116</v>
      </c>
      <c r="C20" s="15"/>
      <c r="D20" s="15"/>
      <c r="E20" s="72" t="s">
        <v>274</v>
      </c>
      <c r="F20" s="4">
        <v>1</v>
      </c>
      <c r="G20" s="20"/>
      <c r="H20" s="13"/>
    </row>
    <row r="21" spans="1:8" s="2" customFormat="1" ht="30" customHeight="1">
      <c r="A21" s="29">
        <v>5</v>
      </c>
      <c r="B21" s="70" t="s">
        <v>117</v>
      </c>
      <c r="C21" s="15"/>
      <c r="D21" s="15"/>
      <c r="E21" s="72" t="s">
        <v>275</v>
      </c>
      <c r="F21" s="4">
        <v>1</v>
      </c>
      <c r="G21" s="20"/>
      <c r="H21" s="13"/>
    </row>
    <row r="22" spans="1:8" s="2" customFormat="1" ht="30" customHeight="1">
      <c r="A22" s="29">
        <v>6</v>
      </c>
      <c r="B22" s="70" t="s">
        <v>118</v>
      </c>
      <c r="C22" s="15"/>
      <c r="D22" s="15"/>
      <c r="E22" s="72" t="s">
        <v>276</v>
      </c>
      <c r="F22" s="4">
        <v>1</v>
      </c>
      <c r="G22" s="20"/>
      <c r="H22" s="13"/>
    </row>
    <row r="23" spans="1:8" s="2" customFormat="1" ht="30" customHeight="1">
      <c r="A23" s="29">
        <v>7</v>
      </c>
      <c r="B23" s="70" t="s">
        <v>119</v>
      </c>
      <c r="C23" s="15"/>
      <c r="D23" s="15"/>
      <c r="E23" s="72" t="s">
        <v>277</v>
      </c>
      <c r="F23" s="4">
        <v>1</v>
      </c>
      <c r="G23" s="20"/>
      <c r="H23" s="13"/>
    </row>
    <row r="24" spans="1:8" s="2" customFormat="1" ht="30" customHeight="1">
      <c r="A24" s="29">
        <v>8</v>
      </c>
      <c r="B24" s="70" t="s">
        <v>120</v>
      </c>
      <c r="C24" s="15"/>
      <c r="D24" s="15"/>
      <c r="E24" s="72" t="s">
        <v>278</v>
      </c>
      <c r="F24" s="4">
        <v>1</v>
      </c>
      <c r="G24" s="20"/>
      <c r="H24" s="13"/>
    </row>
    <row r="25" spans="1:8" s="2" customFormat="1" ht="30" customHeight="1">
      <c r="A25" s="29">
        <v>9</v>
      </c>
      <c r="B25" s="70" t="s">
        <v>121</v>
      </c>
      <c r="C25" s="15"/>
      <c r="D25" s="15"/>
      <c r="E25" s="72" t="s">
        <v>279</v>
      </c>
      <c r="F25" s="4">
        <v>1</v>
      </c>
      <c r="G25" s="20"/>
      <c r="H25" s="13"/>
    </row>
    <row r="26" spans="1:8" s="2" customFormat="1" ht="30" customHeight="1">
      <c r="A26" s="29">
        <v>10</v>
      </c>
      <c r="B26" s="70" t="s">
        <v>122</v>
      </c>
      <c r="C26" s="15"/>
      <c r="D26" s="15"/>
      <c r="E26" s="72" t="s">
        <v>280</v>
      </c>
      <c r="F26" s="4">
        <v>1</v>
      </c>
      <c r="G26" s="20"/>
      <c r="H26" s="13"/>
    </row>
    <row r="27" spans="1:8" s="2" customFormat="1" ht="30" customHeight="1">
      <c r="A27" s="29">
        <v>11</v>
      </c>
      <c r="B27" s="70" t="s">
        <v>123</v>
      </c>
      <c r="C27" s="15"/>
      <c r="D27" s="15"/>
      <c r="E27" s="72" t="s">
        <v>281</v>
      </c>
      <c r="F27" s="4">
        <v>1</v>
      </c>
      <c r="G27" s="20"/>
      <c r="H27" s="13"/>
    </row>
    <row r="28" spans="1:8" s="2" customFormat="1" ht="30" customHeight="1">
      <c r="A28" s="29">
        <v>12</v>
      </c>
      <c r="B28" s="70" t="s">
        <v>124</v>
      </c>
      <c r="C28" s="15"/>
      <c r="D28" s="15"/>
      <c r="E28" s="72" t="s">
        <v>282</v>
      </c>
      <c r="F28" s="4">
        <v>1</v>
      </c>
      <c r="G28" s="20"/>
      <c r="H28" s="13"/>
    </row>
    <row r="29" spans="1:8" s="2" customFormat="1" ht="30" customHeight="1">
      <c r="A29" s="29">
        <v>13</v>
      </c>
      <c r="B29" s="70" t="s">
        <v>125</v>
      </c>
      <c r="C29" s="15"/>
      <c r="D29" s="15"/>
      <c r="E29" s="72" t="s">
        <v>283</v>
      </c>
      <c r="F29" s="4">
        <v>1</v>
      </c>
      <c r="G29" s="20"/>
      <c r="H29" s="13"/>
    </row>
    <row r="30" spans="1:8" s="2" customFormat="1" ht="30" customHeight="1">
      <c r="A30" s="29">
        <v>14</v>
      </c>
      <c r="B30" s="70" t="s">
        <v>126</v>
      </c>
      <c r="C30" s="15"/>
      <c r="D30" s="15"/>
      <c r="E30" s="72" t="s">
        <v>284</v>
      </c>
      <c r="F30" s="4">
        <v>1</v>
      </c>
      <c r="G30" s="20"/>
      <c r="H30" s="13"/>
    </row>
    <row r="31" spans="1:8" s="2" customFormat="1" ht="30" customHeight="1">
      <c r="A31" s="29">
        <v>15</v>
      </c>
      <c r="B31" s="70" t="s">
        <v>127</v>
      </c>
      <c r="C31" s="15"/>
      <c r="D31" s="15"/>
      <c r="E31" s="72" t="s">
        <v>285</v>
      </c>
      <c r="F31" s="4">
        <v>1</v>
      </c>
      <c r="G31" s="20"/>
      <c r="H31" s="13"/>
    </row>
    <row r="32" spans="1:8" s="2" customFormat="1" ht="30" customHeight="1">
      <c r="A32" s="29">
        <v>16</v>
      </c>
      <c r="B32" s="70" t="s">
        <v>128</v>
      </c>
      <c r="C32" s="15"/>
      <c r="D32" s="15"/>
      <c r="E32" s="72" t="s">
        <v>286</v>
      </c>
      <c r="F32" s="4">
        <v>1</v>
      </c>
      <c r="G32" s="20"/>
      <c r="H32" s="13"/>
    </row>
    <row r="33" spans="1:8" s="2" customFormat="1" ht="30" customHeight="1">
      <c r="A33" s="29">
        <v>17</v>
      </c>
      <c r="B33" s="70" t="s">
        <v>129</v>
      </c>
      <c r="C33" s="15"/>
      <c r="D33" s="15"/>
      <c r="E33" s="72" t="s">
        <v>287</v>
      </c>
      <c r="F33" s="4">
        <v>1</v>
      </c>
      <c r="G33" s="20"/>
      <c r="H33" s="13"/>
    </row>
    <row r="34" spans="1:8" s="2" customFormat="1" ht="30" customHeight="1">
      <c r="A34" s="29">
        <v>18</v>
      </c>
      <c r="B34" s="70" t="s">
        <v>130</v>
      </c>
      <c r="C34" s="15"/>
      <c r="D34" s="15"/>
      <c r="E34" s="72" t="s">
        <v>288</v>
      </c>
      <c r="F34" s="4">
        <v>1</v>
      </c>
      <c r="G34" s="20"/>
      <c r="H34" s="13"/>
    </row>
    <row r="35" spans="1:8" s="2" customFormat="1" ht="30" customHeight="1">
      <c r="A35" s="29">
        <v>19</v>
      </c>
      <c r="B35" s="70" t="s">
        <v>131</v>
      </c>
      <c r="C35" s="15"/>
      <c r="D35" s="15"/>
      <c r="E35" s="72" t="s">
        <v>289</v>
      </c>
      <c r="F35" s="4">
        <v>1</v>
      </c>
      <c r="G35" s="20"/>
      <c r="H35" s="13"/>
    </row>
    <row r="36" spans="1:8" s="2" customFormat="1" ht="30" customHeight="1">
      <c r="A36" s="29">
        <v>20</v>
      </c>
      <c r="B36" s="70" t="s">
        <v>132</v>
      </c>
      <c r="C36" s="15"/>
      <c r="D36" s="15"/>
      <c r="E36" s="72" t="s">
        <v>290</v>
      </c>
      <c r="F36" s="4">
        <v>1</v>
      </c>
      <c r="G36" s="20"/>
      <c r="H36" s="13"/>
    </row>
    <row r="37" spans="1:8" s="2" customFormat="1" ht="30" customHeight="1">
      <c r="A37" s="29">
        <v>21</v>
      </c>
      <c r="B37" s="70" t="s">
        <v>133</v>
      </c>
      <c r="C37" s="15"/>
      <c r="D37" s="15"/>
      <c r="E37" s="72" t="s">
        <v>291</v>
      </c>
      <c r="F37" s="4">
        <v>1</v>
      </c>
      <c r="G37" s="20"/>
      <c r="H37" s="13"/>
    </row>
    <row r="38" spans="1:8" s="2" customFormat="1" ht="30" customHeight="1">
      <c r="A38" s="29">
        <v>22</v>
      </c>
      <c r="B38" s="70" t="s">
        <v>134</v>
      </c>
      <c r="C38" s="15"/>
      <c r="D38" s="15"/>
      <c r="E38" s="72" t="s">
        <v>292</v>
      </c>
      <c r="F38" s="4">
        <v>1</v>
      </c>
      <c r="G38" s="20"/>
      <c r="H38" s="13"/>
    </row>
    <row r="39" spans="1:8" s="2" customFormat="1" ht="30" customHeight="1">
      <c r="A39" s="29">
        <v>23</v>
      </c>
      <c r="B39" s="70" t="s">
        <v>135</v>
      </c>
      <c r="C39" s="15"/>
      <c r="D39" s="15"/>
      <c r="E39" s="72" t="s">
        <v>293</v>
      </c>
      <c r="F39" s="4">
        <v>1</v>
      </c>
      <c r="G39" s="20"/>
      <c r="H39" s="13"/>
    </row>
    <row r="40" spans="1:8" s="2" customFormat="1" ht="30" customHeight="1">
      <c r="A40" s="29">
        <v>24</v>
      </c>
      <c r="B40" s="70" t="s">
        <v>136</v>
      </c>
      <c r="C40" s="15"/>
      <c r="D40" s="15"/>
      <c r="E40" s="72" t="s">
        <v>294</v>
      </c>
      <c r="F40" s="4">
        <v>1</v>
      </c>
      <c r="G40" s="20"/>
      <c r="H40" s="13"/>
    </row>
    <row r="41" spans="1:8" s="2" customFormat="1" ht="30" customHeight="1">
      <c r="A41" s="29">
        <v>25</v>
      </c>
      <c r="B41" s="70" t="s">
        <v>137</v>
      </c>
      <c r="C41" s="15"/>
      <c r="D41" s="15"/>
      <c r="E41" s="72" t="s">
        <v>295</v>
      </c>
      <c r="F41" s="4">
        <v>1</v>
      </c>
      <c r="G41" s="20"/>
      <c r="H41" s="13"/>
    </row>
    <row r="42" spans="1:8" s="2" customFormat="1" ht="30" customHeight="1">
      <c r="A42" s="29">
        <v>26</v>
      </c>
      <c r="B42" s="70" t="s">
        <v>138</v>
      </c>
      <c r="C42" s="15"/>
      <c r="D42" s="15"/>
      <c r="E42" s="72" t="s">
        <v>296</v>
      </c>
      <c r="F42" s="4">
        <v>1</v>
      </c>
      <c r="G42" s="20"/>
      <c r="H42" s="13"/>
    </row>
    <row r="43" spans="1:8" s="2" customFormat="1" ht="30" customHeight="1">
      <c r="A43" s="29">
        <v>27</v>
      </c>
      <c r="B43" s="70" t="s">
        <v>139</v>
      </c>
      <c r="C43" s="15"/>
      <c r="D43" s="15"/>
      <c r="E43" s="72" t="s">
        <v>297</v>
      </c>
      <c r="F43" s="4">
        <v>1</v>
      </c>
      <c r="G43" s="20"/>
      <c r="H43" s="13"/>
    </row>
    <row r="44" spans="1:8" s="2" customFormat="1" ht="30" customHeight="1">
      <c r="A44" s="29">
        <v>28</v>
      </c>
      <c r="B44" s="70" t="s">
        <v>140</v>
      </c>
      <c r="C44" s="15"/>
      <c r="D44" s="15"/>
      <c r="E44" s="72" t="s">
        <v>298</v>
      </c>
      <c r="F44" s="4">
        <v>1</v>
      </c>
      <c r="G44" s="20"/>
      <c r="H44" s="13"/>
    </row>
    <row r="45" spans="1:8" s="2" customFormat="1" ht="30" customHeight="1">
      <c r="A45" s="29">
        <v>29</v>
      </c>
      <c r="B45" s="70" t="s">
        <v>141</v>
      </c>
      <c r="C45" s="15"/>
      <c r="D45" s="15"/>
      <c r="E45" s="72" t="s">
        <v>299</v>
      </c>
      <c r="F45" s="4">
        <v>1</v>
      </c>
      <c r="G45" s="20"/>
      <c r="H45" s="13"/>
    </row>
    <row r="46" spans="1:8" s="2" customFormat="1" ht="30" customHeight="1">
      <c r="A46" s="29">
        <v>30</v>
      </c>
      <c r="B46" s="70" t="s">
        <v>142</v>
      </c>
      <c r="C46" s="15"/>
      <c r="D46" s="15"/>
      <c r="E46" s="72" t="s">
        <v>300</v>
      </c>
      <c r="F46" s="4">
        <v>1</v>
      </c>
      <c r="G46" s="20"/>
      <c r="H46" s="13"/>
    </row>
    <row r="47" spans="1:8" s="2" customFormat="1" ht="75" customHeight="1">
      <c r="A47" s="29">
        <v>31</v>
      </c>
      <c r="B47" s="70" t="s">
        <v>143</v>
      </c>
      <c r="C47" s="15"/>
      <c r="D47" s="15"/>
      <c r="E47" s="72" t="s">
        <v>301</v>
      </c>
      <c r="F47" s="4">
        <v>1</v>
      </c>
      <c r="G47" s="20"/>
      <c r="H47" s="13"/>
    </row>
    <row r="48" spans="1:8" s="2" customFormat="1" ht="30" customHeight="1">
      <c r="A48" s="29">
        <v>32</v>
      </c>
      <c r="B48" s="70" t="s">
        <v>144</v>
      </c>
      <c r="C48" s="15"/>
      <c r="D48" s="15"/>
      <c r="E48" s="72" t="s">
        <v>302</v>
      </c>
      <c r="F48" s="4">
        <v>1</v>
      </c>
      <c r="G48" s="20"/>
      <c r="H48" s="13"/>
    </row>
    <row r="49" spans="1:8" s="2" customFormat="1" ht="30" customHeight="1">
      <c r="A49" s="29">
        <v>33</v>
      </c>
      <c r="B49" s="70" t="s">
        <v>145</v>
      </c>
      <c r="C49" s="15"/>
      <c r="D49" s="15"/>
      <c r="E49" s="72" t="s">
        <v>303</v>
      </c>
      <c r="F49" s="4">
        <v>1</v>
      </c>
      <c r="G49" s="20"/>
      <c r="H49" s="13"/>
    </row>
    <row r="50" spans="1:8" s="2" customFormat="1" ht="30" customHeight="1">
      <c r="A50" s="29">
        <v>34</v>
      </c>
      <c r="B50" s="70" t="s">
        <v>146</v>
      </c>
      <c r="C50" s="15"/>
      <c r="D50" s="15"/>
      <c r="E50" s="72" t="s">
        <v>304</v>
      </c>
      <c r="F50" s="4">
        <v>1</v>
      </c>
      <c r="G50" s="20"/>
      <c r="H50" s="13"/>
    </row>
    <row r="51" spans="1:8" s="2" customFormat="1" ht="30" customHeight="1">
      <c r="A51" s="29">
        <v>35</v>
      </c>
      <c r="B51" s="70" t="s">
        <v>147</v>
      </c>
      <c r="C51" s="15"/>
      <c r="D51" s="15"/>
      <c r="E51" s="72" t="s">
        <v>305</v>
      </c>
      <c r="F51" s="4">
        <v>1</v>
      </c>
      <c r="G51" s="20"/>
      <c r="H51" s="13"/>
    </row>
    <row r="52" spans="1:8" s="2" customFormat="1" ht="30" customHeight="1">
      <c r="A52" s="29">
        <v>36</v>
      </c>
      <c r="B52" s="70" t="s">
        <v>148</v>
      </c>
      <c r="C52" s="15"/>
      <c r="D52" s="15"/>
      <c r="E52" s="72" t="s">
        <v>306</v>
      </c>
      <c r="F52" s="4">
        <v>1</v>
      </c>
      <c r="G52" s="20"/>
      <c r="H52" s="13"/>
    </row>
    <row r="53" spans="1:8" s="2" customFormat="1" ht="30" customHeight="1">
      <c r="A53" s="29">
        <v>37</v>
      </c>
      <c r="B53" s="70" t="s">
        <v>149</v>
      </c>
      <c r="C53" s="15"/>
      <c r="D53" s="15"/>
      <c r="E53" s="72" t="s">
        <v>307</v>
      </c>
      <c r="F53" s="4">
        <v>1</v>
      </c>
      <c r="G53" s="20"/>
      <c r="H53" s="13"/>
    </row>
    <row r="54" spans="1:8" s="2" customFormat="1" ht="30" customHeight="1">
      <c r="A54" s="29">
        <v>38</v>
      </c>
      <c r="B54" s="70" t="s">
        <v>150</v>
      </c>
      <c r="C54" s="15"/>
      <c r="D54" s="15"/>
      <c r="E54" s="72" t="s">
        <v>308</v>
      </c>
      <c r="F54" s="4">
        <v>1</v>
      </c>
      <c r="G54" s="20"/>
      <c r="H54" s="13"/>
    </row>
    <row r="55" spans="1:8" s="2" customFormat="1" ht="30" customHeight="1">
      <c r="A55" s="29">
        <v>39</v>
      </c>
      <c r="B55" s="70" t="s">
        <v>151</v>
      </c>
      <c r="C55" s="15"/>
      <c r="D55" s="15"/>
      <c r="E55" s="72" t="s">
        <v>309</v>
      </c>
      <c r="F55" s="4">
        <v>1</v>
      </c>
      <c r="G55" s="20"/>
      <c r="H55" s="13"/>
    </row>
    <row r="56" spans="1:8" s="2" customFormat="1" ht="30" customHeight="1">
      <c r="A56" s="29">
        <v>40</v>
      </c>
      <c r="B56" s="70" t="s">
        <v>152</v>
      </c>
      <c r="C56" s="15"/>
      <c r="D56" s="15"/>
      <c r="E56" s="72" t="s">
        <v>310</v>
      </c>
      <c r="F56" s="4">
        <v>1</v>
      </c>
      <c r="G56" s="20"/>
      <c r="H56" s="13"/>
    </row>
    <row r="57" spans="1:8" s="2" customFormat="1" ht="45" customHeight="1">
      <c r="A57" s="29">
        <v>41</v>
      </c>
      <c r="B57" s="70" t="s">
        <v>153</v>
      </c>
      <c r="C57" s="15"/>
      <c r="D57" s="15"/>
      <c r="E57" s="72" t="s">
        <v>311</v>
      </c>
      <c r="F57" s="4">
        <v>1</v>
      </c>
      <c r="G57" s="20"/>
      <c r="H57" s="13"/>
    </row>
    <row r="58" spans="1:8" s="2" customFormat="1" ht="30" customHeight="1">
      <c r="A58" s="29">
        <v>42</v>
      </c>
      <c r="B58" s="70" t="s">
        <v>154</v>
      </c>
      <c r="C58" s="15"/>
      <c r="D58" s="15"/>
      <c r="E58" s="72" t="s">
        <v>312</v>
      </c>
      <c r="F58" s="4">
        <v>1</v>
      </c>
      <c r="G58" s="20"/>
      <c r="H58" s="13"/>
    </row>
    <row r="59" spans="1:8" s="2" customFormat="1" ht="30" customHeight="1">
      <c r="A59" s="29">
        <v>43</v>
      </c>
      <c r="B59" s="70" t="s">
        <v>155</v>
      </c>
      <c r="C59" s="15"/>
      <c r="D59" s="15"/>
      <c r="E59" s="72" t="s">
        <v>313</v>
      </c>
      <c r="F59" s="4">
        <v>1</v>
      </c>
      <c r="G59" s="20"/>
      <c r="H59" s="13"/>
    </row>
    <row r="60" spans="1:8" s="2" customFormat="1" ht="30" customHeight="1">
      <c r="A60" s="29">
        <v>44</v>
      </c>
      <c r="B60" s="70" t="s">
        <v>156</v>
      </c>
      <c r="C60" s="15"/>
      <c r="D60" s="15"/>
      <c r="E60" s="72" t="s">
        <v>314</v>
      </c>
      <c r="F60" s="4">
        <v>1</v>
      </c>
      <c r="G60" s="20"/>
      <c r="H60" s="13"/>
    </row>
    <row r="61" spans="1:8" s="2" customFormat="1" ht="30" customHeight="1">
      <c r="A61" s="29">
        <v>45</v>
      </c>
      <c r="B61" s="70" t="s">
        <v>157</v>
      </c>
      <c r="C61" s="15"/>
      <c r="D61" s="15"/>
      <c r="E61" s="72" t="s">
        <v>315</v>
      </c>
      <c r="F61" s="4">
        <v>1</v>
      </c>
      <c r="G61" s="20"/>
      <c r="H61" s="13"/>
    </row>
    <row r="62" spans="1:8" s="2" customFormat="1" ht="30" customHeight="1">
      <c r="A62" s="29">
        <v>46</v>
      </c>
      <c r="B62" s="70" t="s">
        <v>158</v>
      </c>
      <c r="C62" s="15"/>
      <c r="D62" s="15"/>
      <c r="E62" s="72" t="s">
        <v>316</v>
      </c>
      <c r="F62" s="4">
        <v>1</v>
      </c>
      <c r="G62" s="20"/>
      <c r="H62" s="13"/>
    </row>
    <row r="63" spans="1:8" s="2" customFormat="1" ht="30" customHeight="1">
      <c r="A63" s="29">
        <v>47</v>
      </c>
      <c r="B63" s="70" t="s">
        <v>159</v>
      </c>
      <c r="C63" s="15"/>
      <c r="D63" s="15"/>
      <c r="E63" s="72" t="s">
        <v>317</v>
      </c>
      <c r="F63" s="4">
        <v>1</v>
      </c>
      <c r="G63" s="20"/>
      <c r="H63" s="13"/>
    </row>
    <row r="64" spans="1:8" s="2" customFormat="1" ht="30" customHeight="1">
      <c r="A64" s="29">
        <v>48</v>
      </c>
      <c r="B64" s="70" t="s">
        <v>160</v>
      </c>
      <c r="C64" s="15"/>
      <c r="D64" s="15"/>
      <c r="E64" s="72" t="s">
        <v>318</v>
      </c>
      <c r="F64" s="4">
        <v>1</v>
      </c>
      <c r="G64" s="20"/>
      <c r="H64" s="13"/>
    </row>
    <row r="65" spans="1:8" s="2" customFormat="1" ht="30" customHeight="1">
      <c r="A65" s="29">
        <v>49</v>
      </c>
      <c r="B65" s="70" t="s">
        <v>161</v>
      </c>
      <c r="C65" s="15"/>
      <c r="D65" s="15"/>
      <c r="E65" s="72" t="s">
        <v>319</v>
      </c>
      <c r="F65" s="4">
        <v>1</v>
      </c>
      <c r="G65" s="20"/>
      <c r="H65" s="13"/>
    </row>
    <row r="66" spans="1:8" s="2" customFormat="1" ht="30" customHeight="1">
      <c r="A66" s="29">
        <v>50</v>
      </c>
      <c r="B66" s="70" t="s">
        <v>162</v>
      </c>
      <c r="C66" s="15"/>
      <c r="D66" s="15"/>
      <c r="E66" s="72" t="s">
        <v>320</v>
      </c>
      <c r="F66" s="4">
        <v>1</v>
      </c>
      <c r="G66" s="20"/>
      <c r="H66" s="13"/>
    </row>
    <row r="67" spans="1:8" s="2" customFormat="1" ht="30" customHeight="1">
      <c r="A67" s="29">
        <v>51</v>
      </c>
      <c r="B67" s="70" t="s">
        <v>163</v>
      </c>
      <c r="C67" s="15"/>
      <c r="D67" s="15"/>
      <c r="E67" s="72" t="s">
        <v>321</v>
      </c>
      <c r="F67" s="4">
        <v>1</v>
      </c>
      <c r="G67" s="20"/>
      <c r="H67" s="13"/>
    </row>
    <row r="68" spans="1:8" s="2" customFormat="1" ht="30" customHeight="1">
      <c r="A68" s="29">
        <v>52</v>
      </c>
      <c r="B68" s="70" t="s">
        <v>164</v>
      </c>
      <c r="C68" s="15"/>
      <c r="D68" s="15"/>
      <c r="E68" s="72" t="s">
        <v>322</v>
      </c>
      <c r="F68" s="4">
        <v>1</v>
      </c>
      <c r="G68" s="20"/>
      <c r="H68" s="13"/>
    </row>
    <row r="69" spans="1:8" s="2" customFormat="1" ht="30" customHeight="1">
      <c r="A69" s="29">
        <v>53</v>
      </c>
      <c r="B69" s="70" t="s">
        <v>165</v>
      </c>
      <c r="C69" s="15"/>
      <c r="D69" s="15"/>
      <c r="E69" s="72" t="s">
        <v>323</v>
      </c>
      <c r="F69" s="4">
        <v>1</v>
      </c>
      <c r="G69" s="20"/>
      <c r="H69" s="13"/>
    </row>
    <row r="70" spans="1:8" s="2" customFormat="1" ht="30" customHeight="1">
      <c r="A70" s="29">
        <v>54</v>
      </c>
      <c r="B70" s="70" t="s">
        <v>166</v>
      </c>
      <c r="C70" s="15"/>
      <c r="D70" s="15"/>
      <c r="E70" s="72" t="s">
        <v>324</v>
      </c>
      <c r="F70" s="4">
        <v>1</v>
      </c>
      <c r="G70" s="20"/>
      <c r="H70" s="13"/>
    </row>
    <row r="71" spans="1:8" s="2" customFormat="1" ht="30" customHeight="1">
      <c r="A71" s="29">
        <v>55</v>
      </c>
      <c r="B71" s="70" t="s">
        <v>167</v>
      </c>
      <c r="C71" s="15"/>
      <c r="D71" s="15"/>
      <c r="E71" s="72" t="s">
        <v>325</v>
      </c>
      <c r="F71" s="4">
        <v>1</v>
      </c>
      <c r="G71" s="20"/>
      <c r="H71" s="13"/>
    </row>
    <row r="72" spans="1:8" s="2" customFormat="1" ht="30" customHeight="1">
      <c r="A72" s="29">
        <v>56</v>
      </c>
      <c r="B72" s="70" t="s">
        <v>168</v>
      </c>
      <c r="C72" s="15"/>
      <c r="D72" s="15"/>
      <c r="E72" s="72" t="s">
        <v>326</v>
      </c>
      <c r="F72" s="4">
        <v>1</v>
      </c>
      <c r="G72" s="20"/>
      <c r="H72" s="13"/>
    </row>
    <row r="73" spans="1:8" s="2" customFormat="1" ht="30" customHeight="1">
      <c r="A73" s="29">
        <v>57</v>
      </c>
      <c r="B73" s="70" t="s">
        <v>169</v>
      </c>
      <c r="C73" s="15"/>
      <c r="D73" s="15"/>
      <c r="E73" s="72" t="s">
        <v>327</v>
      </c>
      <c r="F73" s="4">
        <v>1</v>
      </c>
      <c r="G73" s="20"/>
      <c r="H73" s="13"/>
    </row>
    <row r="74" spans="1:8" s="2" customFormat="1" ht="30" customHeight="1">
      <c r="A74" s="29">
        <v>58</v>
      </c>
      <c r="B74" s="70" t="s">
        <v>170</v>
      </c>
      <c r="C74" s="15"/>
      <c r="D74" s="15"/>
      <c r="E74" s="72" t="s">
        <v>328</v>
      </c>
      <c r="F74" s="4">
        <v>1</v>
      </c>
      <c r="G74" s="20"/>
      <c r="H74" s="13"/>
    </row>
    <row r="75" spans="1:8" s="2" customFormat="1" ht="30" customHeight="1">
      <c r="A75" s="29">
        <v>59</v>
      </c>
      <c r="B75" s="70" t="s">
        <v>171</v>
      </c>
      <c r="C75" s="15"/>
      <c r="D75" s="15"/>
      <c r="E75" s="72" t="s">
        <v>329</v>
      </c>
      <c r="F75" s="4">
        <v>1</v>
      </c>
      <c r="G75" s="20"/>
      <c r="H75" s="13"/>
    </row>
    <row r="76" spans="1:8" s="2" customFormat="1" ht="30" customHeight="1">
      <c r="A76" s="29">
        <v>60</v>
      </c>
      <c r="B76" s="70" t="s">
        <v>172</v>
      </c>
      <c r="C76" s="15"/>
      <c r="D76" s="15"/>
      <c r="E76" s="72" t="s">
        <v>330</v>
      </c>
      <c r="F76" s="4">
        <v>1</v>
      </c>
      <c r="G76" s="20"/>
      <c r="H76" s="13"/>
    </row>
    <row r="77" spans="1:8" s="2" customFormat="1" ht="30" customHeight="1">
      <c r="A77" s="29">
        <v>61</v>
      </c>
      <c r="B77" s="70" t="s">
        <v>173</v>
      </c>
      <c r="C77" s="15"/>
      <c r="D77" s="15"/>
      <c r="E77" s="72" t="s">
        <v>331</v>
      </c>
      <c r="F77" s="4">
        <v>1</v>
      </c>
      <c r="G77" s="20"/>
      <c r="H77" s="13"/>
    </row>
    <row r="78" spans="1:8" s="2" customFormat="1" ht="30" customHeight="1">
      <c r="A78" s="29">
        <v>62</v>
      </c>
      <c r="B78" s="70" t="s">
        <v>174</v>
      </c>
      <c r="C78" s="15"/>
      <c r="D78" s="15"/>
      <c r="E78" s="72" t="s">
        <v>332</v>
      </c>
      <c r="F78" s="4">
        <v>1</v>
      </c>
      <c r="G78" s="20"/>
      <c r="H78" s="13"/>
    </row>
    <row r="79" spans="1:8" s="2" customFormat="1" ht="30" customHeight="1">
      <c r="A79" s="29">
        <v>63</v>
      </c>
      <c r="B79" s="70" t="s">
        <v>175</v>
      </c>
      <c r="C79" s="15"/>
      <c r="D79" s="15"/>
      <c r="E79" s="72" t="s">
        <v>333</v>
      </c>
      <c r="F79" s="4">
        <v>1</v>
      </c>
      <c r="G79" s="20"/>
      <c r="H79" s="13"/>
    </row>
    <row r="80" spans="1:8" s="2" customFormat="1" ht="30" customHeight="1">
      <c r="A80" s="29">
        <v>64</v>
      </c>
      <c r="B80" s="70" t="s">
        <v>176</v>
      </c>
      <c r="C80" s="15"/>
      <c r="D80" s="15"/>
      <c r="E80" s="72" t="s">
        <v>334</v>
      </c>
      <c r="F80" s="4">
        <v>1</v>
      </c>
      <c r="G80" s="20"/>
      <c r="H80" s="13"/>
    </row>
    <row r="81" spans="1:8" s="2" customFormat="1" ht="30" customHeight="1">
      <c r="A81" s="29">
        <v>65</v>
      </c>
      <c r="B81" s="70" t="s">
        <v>177</v>
      </c>
      <c r="C81" s="15"/>
      <c r="D81" s="15"/>
      <c r="E81" s="72" t="s">
        <v>335</v>
      </c>
      <c r="F81" s="4">
        <v>1</v>
      </c>
      <c r="G81" s="20"/>
      <c r="H81" s="13"/>
    </row>
    <row r="82" spans="1:8" s="2" customFormat="1" ht="30" customHeight="1">
      <c r="A82" s="29">
        <v>66</v>
      </c>
      <c r="B82" s="70" t="s">
        <v>178</v>
      </c>
      <c r="C82" s="15"/>
      <c r="D82" s="15"/>
      <c r="E82" s="72" t="s">
        <v>336</v>
      </c>
      <c r="F82" s="4">
        <v>1</v>
      </c>
      <c r="G82" s="20"/>
      <c r="H82" s="13"/>
    </row>
    <row r="83" spans="1:8" s="2" customFormat="1" ht="30" customHeight="1">
      <c r="A83" s="29">
        <v>67</v>
      </c>
      <c r="B83" s="70" t="s">
        <v>179</v>
      </c>
      <c r="C83" s="15"/>
      <c r="D83" s="15"/>
      <c r="E83" s="72" t="s">
        <v>337</v>
      </c>
      <c r="F83" s="4">
        <v>1</v>
      </c>
      <c r="G83" s="20"/>
      <c r="H83" s="13"/>
    </row>
    <row r="84" spans="1:8" s="2" customFormat="1" ht="30" customHeight="1">
      <c r="A84" s="29">
        <v>68</v>
      </c>
      <c r="B84" s="70" t="s">
        <v>180</v>
      </c>
      <c r="C84" s="15"/>
      <c r="D84" s="15"/>
      <c r="E84" s="72" t="s">
        <v>338</v>
      </c>
      <c r="F84" s="4">
        <v>1</v>
      </c>
      <c r="G84" s="20"/>
      <c r="H84" s="13"/>
    </row>
    <row r="85" spans="1:8" s="2" customFormat="1" ht="30" customHeight="1">
      <c r="A85" s="29">
        <v>69</v>
      </c>
      <c r="B85" s="70" t="s">
        <v>181</v>
      </c>
      <c r="C85" s="15"/>
      <c r="D85" s="15"/>
      <c r="E85" s="72" t="s">
        <v>339</v>
      </c>
      <c r="F85" s="4">
        <v>1</v>
      </c>
      <c r="G85" s="20"/>
      <c r="H85" s="13"/>
    </row>
    <row r="86" spans="1:8" s="2" customFormat="1" ht="30" customHeight="1">
      <c r="A86" s="29">
        <v>70</v>
      </c>
      <c r="B86" s="70" t="s">
        <v>182</v>
      </c>
      <c r="C86" s="15"/>
      <c r="D86" s="15"/>
      <c r="E86" s="72" t="s">
        <v>340</v>
      </c>
      <c r="F86" s="4">
        <v>1</v>
      </c>
      <c r="G86" s="20"/>
      <c r="H86" s="13"/>
    </row>
    <row r="87" spans="1:8" s="2" customFormat="1" ht="30" customHeight="1">
      <c r="A87" s="29">
        <v>71</v>
      </c>
      <c r="B87" s="70" t="s">
        <v>183</v>
      </c>
      <c r="C87" s="15"/>
      <c r="D87" s="15"/>
      <c r="E87" s="72" t="s">
        <v>341</v>
      </c>
      <c r="F87" s="4">
        <v>1</v>
      </c>
      <c r="G87" s="20"/>
      <c r="H87" s="13"/>
    </row>
    <row r="88" spans="1:8" s="2" customFormat="1" ht="30" customHeight="1">
      <c r="A88" s="29">
        <v>72</v>
      </c>
      <c r="B88" s="70" t="s">
        <v>184</v>
      </c>
      <c r="C88" s="15"/>
      <c r="D88" s="15"/>
      <c r="E88" s="72" t="s">
        <v>342</v>
      </c>
      <c r="F88" s="4">
        <v>1</v>
      </c>
      <c r="G88" s="20"/>
      <c r="H88" s="13"/>
    </row>
    <row r="89" spans="1:8" s="2" customFormat="1" ht="30" customHeight="1">
      <c r="A89" s="29">
        <v>73</v>
      </c>
      <c r="B89" s="70" t="s">
        <v>185</v>
      </c>
      <c r="C89" s="15"/>
      <c r="D89" s="15"/>
      <c r="E89" s="72" t="s">
        <v>343</v>
      </c>
      <c r="F89" s="4">
        <v>1</v>
      </c>
      <c r="G89" s="20"/>
      <c r="H89" s="13"/>
    </row>
    <row r="90" spans="1:8" s="2" customFormat="1" ht="30" customHeight="1">
      <c r="A90" s="29">
        <v>74</v>
      </c>
      <c r="B90" s="70" t="s">
        <v>186</v>
      </c>
      <c r="C90" s="15"/>
      <c r="D90" s="15"/>
      <c r="E90" s="72" t="s">
        <v>344</v>
      </c>
      <c r="F90" s="4">
        <v>1</v>
      </c>
      <c r="G90" s="20"/>
      <c r="H90" s="13"/>
    </row>
    <row r="91" spans="1:8" s="2" customFormat="1" ht="30" customHeight="1">
      <c r="A91" s="29">
        <v>75</v>
      </c>
      <c r="B91" s="70" t="s">
        <v>187</v>
      </c>
      <c r="C91" s="15"/>
      <c r="D91" s="15"/>
      <c r="E91" s="72" t="s">
        <v>345</v>
      </c>
      <c r="F91" s="4">
        <v>1</v>
      </c>
      <c r="G91" s="20"/>
      <c r="H91" s="13"/>
    </row>
    <row r="92" spans="1:8" s="2" customFormat="1" ht="30" customHeight="1">
      <c r="A92" s="29">
        <v>76</v>
      </c>
      <c r="B92" s="70" t="s">
        <v>188</v>
      </c>
      <c r="C92" s="15"/>
      <c r="D92" s="15"/>
      <c r="E92" s="72" t="s">
        <v>346</v>
      </c>
      <c r="F92" s="4">
        <v>1</v>
      </c>
      <c r="G92" s="20"/>
      <c r="H92" s="13"/>
    </row>
    <row r="93" spans="1:8" s="2" customFormat="1" ht="30" customHeight="1">
      <c r="A93" s="29">
        <v>77</v>
      </c>
      <c r="B93" s="70" t="s">
        <v>189</v>
      </c>
      <c r="C93" s="15"/>
      <c r="D93" s="15"/>
      <c r="E93" s="72" t="s">
        <v>347</v>
      </c>
      <c r="F93" s="4">
        <v>1</v>
      </c>
      <c r="G93" s="20"/>
      <c r="H93" s="13"/>
    </row>
    <row r="94" spans="1:8" s="2" customFormat="1" ht="30" customHeight="1">
      <c r="A94" s="29">
        <v>78</v>
      </c>
      <c r="B94" s="70" t="s">
        <v>190</v>
      </c>
      <c r="C94" s="15"/>
      <c r="D94" s="15"/>
      <c r="E94" s="72" t="s">
        <v>348</v>
      </c>
      <c r="F94" s="4">
        <v>1</v>
      </c>
      <c r="G94" s="20"/>
      <c r="H94" s="13"/>
    </row>
    <row r="95" spans="1:8" s="2" customFormat="1" ht="30" customHeight="1">
      <c r="A95" s="29">
        <v>79</v>
      </c>
      <c r="B95" s="70" t="s">
        <v>191</v>
      </c>
      <c r="C95" s="15"/>
      <c r="D95" s="15"/>
      <c r="E95" s="72" t="s">
        <v>349</v>
      </c>
      <c r="F95" s="4">
        <v>1</v>
      </c>
      <c r="G95" s="20"/>
      <c r="H95" s="13"/>
    </row>
    <row r="96" spans="1:8" s="2" customFormat="1" ht="30" customHeight="1">
      <c r="A96" s="29">
        <v>80</v>
      </c>
      <c r="B96" s="70" t="s">
        <v>192</v>
      </c>
      <c r="C96" s="15"/>
      <c r="D96" s="15"/>
      <c r="E96" s="72" t="s">
        <v>350</v>
      </c>
      <c r="F96" s="4">
        <v>1</v>
      </c>
      <c r="G96" s="20"/>
      <c r="H96" s="13"/>
    </row>
    <row r="97" spans="1:8" s="2" customFormat="1" ht="30" customHeight="1">
      <c r="A97" s="29">
        <v>81</v>
      </c>
      <c r="B97" s="70" t="s">
        <v>193</v>
      </c>
      <c r="C97" s="15"/>
      <c r="D97" s="15"/>
      <c r="E97" s="72" t="s">
        <v>351</v>
      </c>
      <c r="F97" s="4">
        <v>1</v>
      </c>
      <c r="G97" s="20"/>
      <c r="H97" s="13"/>
    </row>
    <row r="98" spans="1:8" s="2" customFormat="1" ht="30" customHeight="1">
      <c r="A98" s="29">
        <v>82</v>
      </c>
      <c r="B98" s="70" t="s">
        <v>194</v>
      </c>
      <c r="C98" s="15"/>
      <c r="D98" s="15"/>
      <c r="E98" s="72" t="s">
        <v>352</v>
      </c>
      <c r="F98" s="4">
        <v>1</v>
      </c>
      <c r="G98" s="20"/>
      <c r="H98" s="13"/>
    </row>
    <row r="99" spans="1:8" s="2" customFormat="1" ht="30" customHeight="1">
      <c r="A99" s="29">
        <v>83</v>
      </c>
      <c r="B99" s="70" t="s">
        <v>195</v>
      </c>
      <c r="C99" s="15"/>
      <c r="D99" s="15"/>
      <c r="E99" s="72" t="s">
        <v>353</v>
      </c>
      <c r="F99" s="4">
        <v>1</v>
      </c>
      <c r="G99" s="20"/>
      <c r="H99" s="13"/>
    </row>
    <row r="100" spans="1:8" s="2" customFormat="1" ht="45" customHeight="1">
      <c r="A100" s="29">
        <v>84</v>
      </c>
      <c r="B100" s="70" t="s">
        <v>196</v>
      </c>
      <c r="C100" s="15"/>
      <c r="D100" s="15"/>
      <c r="E100" s="72" t="s">
        <v>354</v>
      </c>
      <c r="F100" s="4">
        <v>1</v>
      </c>
      <c r="G100" s="20"/>
      <c r="H100" s="13"/>
    </row>
    <row r="101" spans="1:8" s="2" customFormat="1" ht="30" customHeight="1">
      <c r="A101" s="29">
        <v>85</v>
      </c>
      <c r="B101" s="70" t="s">
        <v>197</v>
      </c>
      <c r="C101" s="15"/>
      <c r="D101" s="15"/>
      <c r="E101" s="72" t="s">
        <v>355</v>
      </c>
      <c r="F101" s="4">
        <v>1</v>
      </c>
      <c r="G101" s="20"/>
      <c r="H101" s="13"/>
    </row>
    <row r="102" spans="1:8" s="2" customFormat="1" ht="30" customHeight="1">
      <c r="A102" s="29">
        <v>86</v>
      </c>
      <c r="B102" s="70" t="s">
        <v>198</v>
      </c>
      <c r="C102" s="15"/>
      <c r="D102" s="15"/>
      <c r="E102" s="72" t="s">
        <v>356</v>
      </c>
      <c r="F102" s="4">
        <v>1</v>
      </c>
      <c r="G102" s="20"/>
      <c r="H102" s="13"/>
    </row>
    <row r="103" spans="1:8" s="2" customFormat="1" ht="30" customHeight="1">
      <c r="A103" s="29">
        <v>87</v>
      </c>
      <c r="B103" s="70" t="s">
        <v>199</v>
      </c>
      <c r="C103" s="15"/>
      <c r="D103" s="15"/>
      <c r="E103" s="72" t="s">
        <v>357</v>
      </c>
      <c r="F103" s="4">
        <v>1</v>
      </c>
      <c r="G103" s="20"/>
      <c r="H103" s="13"/>
    </row>
    <row r="104" spans="1:8" s="2" customFormat="1" ht="30" customHeight="1">
      <c r="A104" s="29">
        <v>88</v>
      </c>
      <c r="B104" s="70" t="s">
        <v>200</v>
      </c>
      <c r="C104" s="15"/>
      <c r="D104" s="15"/>
      <c r="E104" s="72" t="s">
        <v>358</v>
      </c>
      <c r="F104" s="4">
        <v>1</v>
      </c>
      <c r="G104" s="20"/>
      <c r="H104" s="13"/>
    </row>
    <row r="105" spans="1:8" s="2" customFormat="1" ht="30" customHeight="1">
      <c r="A105" s="29">
        <v>89</v>
      </c>
      <c r="B105" s="70" t="s">
        <v>201</v>
      </c>
      <c r="C105" s="15"/>
      <c r="D105" s="15"/>
      <c r="E105" s="72" t="s">
        <v>359</v>
      </c>
      <c r="F105" s="4">
        <v>1</v>
      </c>
      <c r="G105" s="20"/>
      <c r="H105" s="13"/>
    </row>
    <row r="106" spans="1:8" s="2" customFormat="1" ht="30" customHeight="1">
      <c r="A106" s="29">
        <v>90</v>
      </c>
      <c r="B106" s="70" t="s">
        <v>202</v>
      </c>
      <c r="C106" s="15"/>
      <c r="D106" s="15"/>
      <c r="E106" s="72" t="s">
        <v>360</v>
      </c>
      <c r="F106" s="4">
        <v>1</v>
      </c>
      <c r="G106" s="20"/>
      <c r="H106" s="13"/>
    </row>
    <row r="107" spans="1:8" s="2" customFormat="1" ht="30" customHeight="1">
      <c r="A107" s="29">
        <v>91</v>
      </c>
      <c r="B107" s="70" t="s">
        <v>203</v>
      </c>
      <c r="C107" s="15"/>
      <c r="D107" s="15"/>
      <c r="E107" s="72" t="s">
        <v>361</v>
      </c>
      <c r="F107" s="4">
        <v>1</v>
      </c>
      <c r="G107" s="20"/>
      <c r="H107" s="13"/>
    </row>
    <row r="108" spans="1:8" s="2" customFormat="1" ht="30" customHeight="1">
      <c r="A108" s="29">
        <v>92</v>
      </c>
      <c r="B108" s="70" t="s">
        <v>204</v>
      </c>
      <c r="C108" s="15"/>
      <c r="D108" s="15"/>
      <c r="E108" s="72" t="s">
        <v>362</v>
      </c>
      <c r="F108" s="4">
        <v>1</v>
      </c>
      <c r="G108" s="20"/>
      <c r="H108" s="13"/>
    </row>
    <row r="109" spans="1:8" s="2" customFormat="1" ht="30" customHeight="1">
      <c r="A109" s="29">
        <v>93</v>
      </c>
      <c r="B109" s="70" t="s">
        <v>205</v>
      </c>
      <c r="C109" s="15"/>
      <c r="D109" s="15"/>
      <c r="E109" s="72" t="s">
        <v>363</v>
      </c>
      <c r="F109" s="4">
        <v>1</v>
      </c>
      <c r="G109" s="20"/>
      <c r="H109" s="13"/>
    </row>
    <row r="110" spans="1:8" s="2" customFormat="1" ht="30" customHeight="1">
      <c r="A110" s="29">
        <v>94</v>
      </c>
      <c r="B110" s="70" t="s">
        <v>206</v>
      </c>
      <c r="C110" s="15"/>
      <c r="D110" s="15"/>
      <c r="E110" s="72" t="s">
        <v>364</v>
      </c>
      <c r="F110" s="4">
        <v>1</v>
      </c>
      <c r="G110" s="20"/>
      <c r="H110" s="13"/>
    </row>
    <row r="111" spans="1:8" s="2" customFormat="1" ht="30" customHeight="1">
      <c r="A111" s="29">
        <v>95</v>
      </c>
      <c r="B111" s="70" t="s">
        <v>207</v>
      </c>
      <c r="C111" s="15"/>
      <c r="D111" s="15"/>
      <c r="E111" s="72" t="s">
        <v>365</v>
      </c>
      <c r="F111" s="4">
        <v>1</v>
      </c>
      <c r="G111" s="20"/>
      <c r="H111" s="13"/>
    </row>
    <row r="112" spans="1:8" s="2" customFormat="1" ht="30" customHeight="1">
      <c r="A112" s="29">
        <v>96</v>
      </c>
      <c r="B112" s="70" t="s">
        <v>208</v>
      </c>
      <c r="C112" s="15"/>
      <c r="D112" s="15"/>
      <c r="E112" s="72" t="s">
        <v>366</v>
      </c>
      <c r="F112" s="4">
        <v>1</v>
      </c>
      <c r="G112" s="20"/>
      <c r="H112" s="13"/>
    </row>
    <row r="113" spans="1:8" s="2" customFormat="1" ht="45" customHeight="1">
      <c r="A113" s="29">
        <v>97</v>
      </c>
      <c r="B113" s="71" t="s">
        <v>209</v>
      </c>
      <c r="C113" s="15"/>
      <c r="D113" s="15"/>
      <c r="E113" s="72" t="s">
        <v>367</v>
      </c>
      <c r="F113" s="4">
        <v>1</v>
      </c>
      <c r="G113" s="20"/>
      <c r="H113" s="13"/>
    </row>
    <row r="114" spans="1:8" s="2" customFormat="1" ht="60" customHeight="1">
      <c r="A114" s="29">
        <v>98</v>
      </c>
      <c r="B114" s="71" t="s">
        <v>210</v>
      </c>
      <c r="C114" s="15"/>
      <c r="D114" s="15"/>
      <c r="E114" s="72" t="s">
        <v>368</v>
      </c>
      <c r="F114" s="4">
        <v>1</v>
      </c>
      <c r="G114" s="20"/>
      <c r="H114" s="13"/>
    </row>
    <row r="115" spans="1:8" s="2" customFormat="1" ht="30" customHeight="1">
      <c r="A115" s="29">
        <v>99</v>
      </c>
      <c r="B115" s="71" t="s">
        <v>211</v>
      </c>
      <c r="C115" s="15"/>
      <c r="D115" s="15"/>
      <c r="E115" s="72" t="s">
        <v>369</v>
      </c>
      <c r="F115" s="4">
        <v>1</v>
      </c>
      <c r="G115" s="20"/>
      <c r="H115" s="13"/>
    </row>
    <row r="116" spans="1:8" s="2" customFormat="1" ht="30" customHeight="1">
      <c r="A116" s="29">
        <v>100</v>
      </c>
      <c r="B116" s="71" t="s">
        <v>212</v>
      </c>
      <c r="C116" s="15"/>
      <c r="D116" s="15"/>
      <c r="E116" s="72" t="s">
        <v>370</v>
      </c>
      <c r="F116" s="4">
        <v>1</v>
      </c>
      <c r="G116" s="20"/>
      <c r="H116" s="13"/>
    </row>
    <row r="117" spans="1:8" s="2" customFormat="1" ht="30" customHeight="1">
      <c r="A117" s="29">
        <v>101</v>
      </c>
      <c r="B117" s="71" t="s">
        <v>213</v>
      </c>
      <c r="C117" s="15"/>
      <c r="D117" s="15"/>
      <c r="E117" s="72" t="s">
        <v>371</v>
      </c>
      <c r="F117" s="4">
        <v>1</v>
      </c>
      <c r="G117" s="20"/>
      <c r="H117" s="13"/>
    </row>
    <row r="118" spans="1:8" s="2" customFormat="1" ht="30" customHeight="1">
      <c r="A118" s="29">
        <v>102</v>
      </c>
      <c r="B118" s="71" t="s">
        <v>214</v>
      </c>
      <c r="C118" s="15"/>
      <c r="D118" s="15"/>
      <c r="E118" s="72" t="s">
        <v>372</v>
      </c>
      <c r="F118" s="4">
        <v>1</v>
      </c>
      <c r="G118" s="20"/>
      <c r="H118" s="13"/>
    </row>
    <row r="119" spans="1:8" s="2" customFormat="1" ht="30" customHeight="1">
      <c r="A119" s="29">
        <v>103</v>
      </c>
      <c r="B119" s="71" t="s">
        <v>215</v>
      </c>
      <c r="C119" s="15"/>
      <c r="D119" s="15"/>
      <c r="E119" s="72" t="s">
        <v>373</v>
      </c>
      <c r="F119" s="4">
        <v>1</v>
      </c>
      <c r="G119" s="20"/>
      <c r="H119" s="13"/>
    </row>
    <row r="120" spans="1:8" s="2" customFormat="1" ht="30" customHeight="1">
      <c r="A120" s="29">
        <v>104</v>
      </c>
      <c r="B120" s="71" t="s">
        <v>216</v>
      </c>
      <c r="C120" s="15"/>
      <c r="D120" s="15"/>
      <c r="E120" s="72" t="s">
        <v>374</v>
      </c>
      <c r="F120" s="4">
        <v>1</v>
      </c>
      <c r="G120" s="20"/>
      <c r="H120" s="13"/>
    </row>
    <row r="121" spans="1:8" s="2" customFormat="1" ht="30" customHeight="1">
      <c r="A121" s="29">
        <v>105</v>
      </c>
      <c r="B121" s="71" t="s">
        <v>217</v>
      </c>
      <c r="C121" s="15"/>
      <c r="D121" s="15"/>
      <c r="E121" s="72" t="s">
        <v>375</v>
      </c>
      <c r="F121" s="4">
        <v>1</v>
      </c>
      <c r="G121" s="20"/>
      <c r="H121" s="13"/>
    </row>
    <row r="122" spans="1:8" s="2" customFormat="1" ht="30" customHeight="1">
      <c r="A122" s="29">
        <v>106</v>
      </c>
      <c r="B122" s="71" t="s">
        <v>218</v>
      </c>
      <c r="C122" s="15"/>
      <c r="D122" s="15"/>
      <c r="E122" s="72" t="s">
        <v>376</v>
      </c>
      <c r="F122" s="4">
        <v>1</v>
      </c>
      <c r="G122" s="20"/>
      <c r="H122" s="13"/>
    </row>
    <row r="123" spans="1:8" s="2" customFormat="1" ht="30" customHeight="1">
      <c r="A123" s="29">
        <v>107</v>
      </c>
      <c r="B123" s="71" t="s">
        <v>219</v>
      </c>
      <c r="C123" s="15"/>
      <c r="D123" s="15"/>
      <c r="E123" s="72" t="s">
        <v>377</v>
      </c>
      <c r="F123" s="4">
        <v>1</v>
      </c>
      <c r="G123" s="20"/>
      <c r="H123" s="13"/>
    </row>
    <row r="124" spans="1:8" s="2" customFormat="1" ht="30" customHeight="1">
      <c r="A124" s="29">
        <v>108</v>
      </c>
      <c r="B124" s="71" t="s">
        <v>220</v>
      </c>
      <c r="C124" s="15"/>
      <c r="D124" s="15"/>
      <c r="E124" s="72" t="s">
        <v>378</v>
      </c>
      <c r="F124" s="4">
        <v>1</v>
      </c>
      <c r="G124" s="20"/>
      <c r="H124" s="13"/>
    </row>
    <row r="125" spans="1:8" s="2" customFormat="1" ht="30" customHeight="1">
      <c r="A125" s="29">
        <v>109</v>
      </c>
      <c r="B125" s="71" t="s">
        <v>221</v>
      </c>
      <c r="C125" s="15"/>
      <c r="D125" s="15"/>
      <c r="E125" s="72" t="s">
        <v>379</v>
      </c>
      <c r="F125" s="4">
        <v>1</v>
      </c>
      <c r="G125" s="20"/>
      <c r="H125" s="13"/>
    </row>
    <row r="126" spans="1:8" s="2" customFormat="1" ht="30" customHeight="1">
      <c r="A126" s="29">
        <v>110</v>
      </c>
      <c r="B126" s="71" t="s">
        <v>222</v>
      </c>
      <c r="C126" s="15"/>
      <c r="D126" s="15"/>
      <c r="E126" s="72" t="s">
        <v>380</v>
      </c>
      <c r="F126" s="4">
        <v>1</v>
      </c>
      <c r="G126" s="20"/>
      <c r="H126" s="13"/>
    </row>
    <row r="127" spans="1:8" s="2" customFormat="1" ht="30" customHeight="1">
      <c r="A127" s="29">
        <v>111</v>
      </c>
      <c r="B127" s="71" t="s">
        <v>223</v>
      </c>
      <c r="C127" s="15"/>
      <c r="D127" s="15"/>
      <c r="E127" s="72" t="s">
        <v>381</v>
      </c>
      <c r="F127" s="4">
        <v>1</v>
      </c>
      <c r="G127" s="20"/>
      <c r="H127" s="13"/>
    </row>
    <row r="128" spans="1:8" s="2" customFormat="1" ht="30" customHeight="1">
      <c r="A128" s="29">
        <v>112</v>
      </c>
      <c r="B128" s="71" t="s">
        <v>224</v>
      </c>
      <c r="C128" s="15"/>
      <c r="D128" s="15"/>
      <c r="E128" s="72" t="s">
        <v>382</v>
      </c>
      <c r="F128" s="4">
        <v>1</v>
      </c>
      <c r="G128" s="20"/>
      <c r="H128" s="13"/>
    </row>
    <row r="129" spans="1:8" s="2" customFormat="1" ht="30" customHeight="1">
      <c r="A129" s="29">
        <v>113</v>
      </c>
      <c r="B129" s="71" t="s">
        <v>225</v>
      </c>
      <c r="C129" s="15"/>
      <c r="D129" s="15"/>
      <c r="E129" s="72" t="s">
        <v>383</v>
      </c>
      <c r="F129" s="4">
        <v>1</v>
      </c>
      <c r="G129" s="20"/>
      <c r="H129" s="13"/>
    </row>
    <row r="130" spans="1:8" s="2" customFormat="1" ht="30" customHeight="1">
      <c r="A130" s="29">
        <v>114</v>
      </c>
      <c r="B130" s="71" t="s">
        <v>226</v>
      </c>
      <c r="C130" s="15"/>
      <c r="D130" s="15"/>
      <c r="E130" s="72" t="s">
        <v>384</v>
      </c>
      <c r="F130" s="4">
        <v>1</v>
      </c>
      <c r="G130" s="20"/>
      <c r="H130" s="13"/>
    </row>
    <row r="131" spans="1:8" s="2" customFormat="1" ht="30" customHeight="1">
      <c r="A131" s="29">
        <v>115</v>
      </c>
      <c r="B131" s="71" t="s">
        <v>227</v>
      </c>
      <c r="C131" s="15"/>
      <c r="D131" s="15"/>
      <c r="E131" s="72" t="s">
        <v>385</v>
      </c>
      <c r="F131" s="4">
        <v>1</v>
      </c>
      <c r="G131" s="20"/>
      <c r="H131" s="13"/>
    </row>
    <row r="132" spans="1:8" s="2" customFormat="1" ht="30" customHeight="1">
      <c r="A132" s="29">
        <v>116</v>
      </c>
      <c r="B132" s="71" t="s">
        <v>228</v>
      </c>
      <c r="C132" s="15"/>
      <c r="D132" s="15"/>
      <c r="E132" s="72" t="s">
        <v>386</v>
      </c>
      <c r="F132" s="4">
        <v>1</v>
      </c>
      <c r="G132" s="20"/>
      <c r="H132" s="13"/>
    </row>
    <row r="133" spans="1:8" s="2" customFormat="1" ht="30" customHeight="1">
      <c r="A133" s="29">
        <v>117</v>
      </c>
      <c r="B133" s="71" t="s">
        <v>229</v>
      </c>
      <c r="C133" s="15"/>
      <c r="D133" s="15"/>
      <c r="E133" s="72" t="s">
        <v>387</v>
      </c>
      <c r="F133" s="4">
        <v>1</v>
      </c>
      <c r="G133" s="20"/>
      <c r="H133" s="13"/>
    </row>
    <row r="134" spans="1:8" s="2" customFormat="1" ht="30" customHeight="1">
      <c r="A134" s="29">
        <v>118</v>
      </c>
      <c r="B134" s="71" t="s">
        <v>230</v>
      </c>
      <c r="C134" s="15"/>
      <c r="D134" s="15"/>
      <c r="E134" s="72" t="s">
        <v>388</v>
      </c>
      <c r="F134" s="4">
        <v>1</v>
      </c>
      <c r="G134" s="20"/>
      <c r="H134" s="13"/>
    </row>
    <row r="135" spans="1:8" s="2" customFormat="1" ht="30" customHeight="1">
      <c r="A135" s="29">
        <v>119</v>
      </c>
      <c r="B135" s="71" t="s">
        <v>231</v>
      </c>
      <c r="C135" s="15"/>
      <c r="D135" s="15"/>
      <c r="E135" s="72" t="s">
        <v>389</v>
      </c>
      <c r="F135" s="4">
        <v>1</v>
      </c>
      <c r="G135" s="20"/>
      <c r="H135" s="13"/>
    </row>
    <row r="136" spans="1:8" s="2" customFormat="1" ht="30" customHeight="1">
      <c r="A136" s="29">
        <v>120</v>
      </c>
      <c r="B136" s="71" t="s">
        <v>232</v>
      </c>
      <c r="C136" s="15"/>
      <c r="D136" s="15"/>
      <c r="E136" s="72" t="s">
        <v>390</v>
      </c>
      <c r="F136" s="4">
        <v>1</v>
      </c>
      <c r="G136" s="20"/>
      <c r="H136" s="13"/>
    </row>
    <row r="137" spans="1:8" s="2" customFormat="1" ht="30" customHeight="1">
      <c r="A137" s="29">
        <v>121</v>
      </c>
      <c r="B137" s="71" t="s">
        <v>233</v>
      </c>
      <c r="C137" s="15"/>
      <c r="D137" s="15"/>
      <c r="E137" s="72" t="s">
        <v>391</v>
      </c>
      <c r="F137" s="4">
        <v>1</v>
      </c>
      <c r="G137" s="20"/>
      <c r="H137" s="13"/>
    </row>
    <row r="138" spans="1:8" s="2" customFormat="1" ht="30" customHeight="1">
      <c r="A138" s="29">
        <v>122</v>
      </c>
      <c r="B138" s="71" t="s">
        <v>234</v>
      </c>
      <c r="C138" s="15"/>
      <c r="D138" s="15"/>
      <c r="E138" s="72" t="s">
        <v>392</v>
      </c>
      <c r="F138" s="4">
        <v>1</v>
      </c>
      <c r="G138" s="20"/>
      <c r="H138" s="13"/>
    </row>
    <row r="139" spans="1:8" s="2" customFormat="1" ht="30" customHeight="1">
      <c r="A139" s="29">
        <v>123</v>
      </c>
      <c r="B139" s="71" t="s">
        <v>235</v>
      </c>
      <c r="C139" s="15"/>
      <c r="D139" s="15"/>
      <c r="E139" s="72" t="s">
        <v>393</v>
      </c>
      <c r="F139" s="4">
        <v>1</v>
      </c>
      <c r="G139" s="20"/>
      <c r="H139" s="13"/>
    </row>
    <row r="140" spans="1:8" s="2" customFormat="1" ht="30" customHeight="1">
      <c r="A140" s="29">
        <v>124</v>
      </c>
      <c r="B140" s="71" t="s">
        <v>236</v>
      </c>
      <c r="C140" s="15"/>
      <c r="D140" s="15"/>
      <c r="E140" s="72" t="s">
        <v>394</v>
      </c>
      <c r="F140" s="4">
        <v>1</v>
      </c>
      <c r="G140" s="20"/>
      <c r="H140" s="13"/>
    </row>
    <row r="141" spans="1:8" s="2" customFormat="1" ht="30" customHeight="1">
      <c r="A141" s="29">
        <v>125</v>
      </c>
      <c r="B141" s="71" t="s">
        <v>237</v>
      </c>
      <c r="C141" s="15"/>
      <c r="D141" s="15"/>
      <c r="E141" s="72" t="s">
        <v>395</v>
      </c>
      <c r="F141" s="4">
        <v>1</v>
      </c>
      <c r="G141" s="20"/>
      <c r="H141" s="13"/>
    </row>
    <row r="142" spans="1:8" s="2" customFormat="1" ht="30" customHeight="1">
      <c r="A142" s="29">
        <v>126</v>
      </c>
      <c r="B142" s="71" t="s">
        <v>238</v>
      </c>
      <c r="C142" s="15"/>
      <c r="D142" s="15"/>
      <c r="E142" s="72" t="s">
        <v>396</v>
      </c>
      <c r="F142" s="4">
        <v>1</v>
      </c>
      <c r="G142" s="20"/>
      <c r="H142" s="13"/>
    </row>
    <row r="143" spans="1:8" s="2" customFormat="1" ht="45" customHeight="1">
      <c r="A143" s="29">
        <v>127</v>
      </c>
      <c r="B143" s="71" t="s">
        <v>239</v>
      </c>
      <c r="C143" s="15"/>
      <c r="D143" s="15"/>
      <c r="E143" s="72" t="s">
        <v>397</v>
      </c>
      <c r="F143" s="4">
        <v>1</v>
      </c>
      <c r="G143" s="20"/>
      <c r="H143" s="13"/>
    </row>
    <row r="144" spans="1:8" s="2" customFormat="1" ht="60" customHeight="1">
      <c r="A144" s="29">
        <v>128</v>
      </c>
      <c r="B144" s="71" t="s">
        <v>240</v>
      </c>
      <c r="C144" s="15"/>
      <c r="D144" s="15"/>
      <c r="E144" s="72" t="s">
        <v>398</v>
      </c>
      <c r="F144" s="4">
        <v>1</v>
      </c>
      <c r="G144" s="20"/>
      <c r="H144" s="13"/>
    </row>
    <row r="145" spans="1:8" s="2" customFormat="1" ht="30" customHeight="1">
      <c r="A145" s="29">
        <v>129</v>
      </c>
      <c r="B145" s="71" t="s">
        <v>241</v>
      </c>
      <c r="C145" s="15"/>
      <c r="D145" s="15"/>
      <c r="E145" s="72" t="s">
        <v>399</v>
      </c>
      <c r="F145" s="4">
        <v>1</v>
      </c>
      <c r="G145" s="20"/>
      <c r="H145" s="13"/>
    </row>
    <row r="146" spans="1:8" s="2" customFormat="1" ht="30" customHeight="1">
      <c r="A146" s="29">
        <v>130</v>
      </c>
      <c r="B146" s="71" t="s">
        <v>242</v>
      </c>
      <c r="C146" s="15"/>
      <c r="D146" s="15"/>
      <c r="E146" s="72" t="s">
        <v>400</v>
      </c>
      <c r="F146" s="4">
        <v>1</v>
      </c>
      <c r="G146" s="20"/>
      <c r="H146" s="13"/>
    </row>
    <row r="147" spans="1:8" s="2" customFormat="1" ht="45" customHeight="1">
      <c r="A147" s="29">
        <v>131</v>
      </c>
      <c r="B147" s="71" t="s">
        <v>243</v>
      </c>
      <c r="C147" s="15"/>
      <c r="D147" s="15"/>
      <c r="E147" s="72" t="s">
        <v>401</v>
      </c>
      <c r="F147" s="4">
        <v>1</v>
      </c>
      <c r="G147" s="20"/>
      <c r="H147" s="13"/>
    </row>
    <row r="148" spans="1:8" s="2" customFormat="1" ht="45" customHeight="1">
      <c r="A148" s="29">
        <v>132</v>
      </c>
      <c r="B148" s="71" t="s">
        <v>244</v>
      </c>
      <c r="C148" s="15"/>
      <c r="D148" s="15"/>
      <c r="E148" s="72" t="s">
        <v>402</v>
      </c>
      <c r="F148" s="4">
        <v>1</v>
      </c>
      <c r="G148" s="20"/>
      <c r="H148" s="13"/>
    </row>
    <row r="149" spans="1:8" s="2" customFormat="1" ht="30" customHeight="1">
      <c r="A149" s="29">
        <v>133</v>
      </c>
      <c r="B149" s="71" t="s">
        <v>245</v>
      </c>
      <c r="C149" s="15"/>
      <c r="D149" s="15"/>
      <c r="E149" s="72" t="s">
        <v>403</v>
      </c>
      <c r="F149" s="4">
        <v>1</v>
      </c>
      <c r="G149" s="20"/>
      <c r="H149" s="13"/>
    </row>
    <row r="150" spans="1:8" s="2" customFormat="1" ht="30" customHeight="1">
      <c r="A150" s="29">
        <v>134</v>
      </c>
      <c r="B150" s="71" t="s">
        <v>246</v>
      </c>
      <c r="C150" s="15"/>
      <c r="D150" s="15"/>
      <c r="E150" s="72" t="s">
        <v>404</v>
      </c>
      <c r="F150" s="4">
        <v>1</v>
      </c>
      <c r="G150" s="20"/>
      <c r="H150" s="13"/>
    </row>
    <row r="151" spans="1:8" s="2" customFormat="1" ht="30" customHeight="1">
      <c r="A151" s="29">
        <v>135</v>
      </c>
      <c r="B151" s="71" t="s">
        <v>247</v>
      </c>
      <c r="C151" s="15"/>
      <c r="D151" s="15"/>
      <c r="E151" s="72" t="s">
        <v>405</v>
      </c>
      <c r="F151" s="4">
        <v>1</v>
      </c>
      <c r="G151" s="20"/>
      <c r="H151" s="13"/>
    </row>
    <row r="152" spans="1:8" s="2" customFormat="1" ht="30" customHeight="1">
      <c r="A152" s="29">
        <v>136</v>
      </c>
      <c r="B152" s="71" t="s">
        <v>248</v>
      </c>
      <c r="C152" s="15"/>
      <c r="D152" s="15"/>
      <c r="E152" s="72" t="s">
        <v>406</v>
      </c>
      <c r="F152" s="4">
        <v>1</v>
      </c>
      <c r="G152" s="20"/>
      <c r="H152" s="13"/>
    </row>
    <row r="153" spans="1:8" s="2" customFormat="1" ht="30" customHeight="1">
      <c r="A153" s="29">
        <v>137</v>
      </c>
      <c r="B153" s="71" t="s">
        <v>249</v>
      </c>
      <c r="C153" s="15"/>
      <c r="D153" s="15"/>
      <c r="E153" s="72" t="s">
        <v>407</v>
      </c>
      <c r="F153" s="4">
        <v>1</v>
      </c>
      <c r="G153" s="20"/>
      <c r="H153" s="13"/>
    </row>
    <row r="154" spans="1:8" s="2" customFormat="1" ht="30" customHeight="1">
      <c r="A154" s="29">
        <v>138</v>
      </c>
      <c r="B154" s="71" t="s">
        <v>250</v>
      </c>
      <c r="C154" s="15"/>
      <c r="D154" s="15"/>
      <c r="E154" s="72" t="s">
        <v>408</v>
      </c>
      <c r="F154" s="4">
        <v>1</v>
      </c>
      <c r="G154" s="20"/>
      <c r="H154" s="13"/>
    </row>
    <row r="155" spans="1:8" s="2" customFormat="1" ht="30" customHeight="1">
      <c r="A155" s="29">
        <v>139</v>
      </c>
      <c r="B155" s="71" t="s">
        <v>251</v>
      </c>
      <c r="C155" s="15"/>
      <c r="D155" s="15"/>
      <c r="E155" s="72" t="s">
        <v>409</v>
      </c>
      <c r="F155" s="4">
        <v>1</v>
      </c>
      <c r="G155" s="20"/>
      <c r="H155" s="13"/>
    </row>
    <row r="156" spans="1:8" s="2" customFormat="1" ht="30" customHeight="1">
      <c r="A156" s="29">
        <v>140</v>
      </c>
      <c r="B156" s="71" t="s">
        <v>252</v>
      </c>
      <c r="C156" s="15"/>
      <c r="D156" s="15"/>
      <c r="E156" s="72" t="s">
        <v>410</v>
      </c>
      <c r="F156" s="4">
        <v>1</v>
      </c>
      <c r="G156" s="20"/>
      <c r="H156" s="13"/>
    </row>
    <row r="157" spans="1:8" s="2" customFormat="1" ht="30" customHeight="1">
      <c r="A157" s="29">
        <v>141</v>
      </c>
      <c r="B157" s="71" t="s">
        <v>253</v>
      </c>
      <c r="C157" s="15"/>
      <c r="D157" s="15"/>
      <c r="E157" s="72" t="s">
        <v>411</v>
      </c>
      <c r="F157" s="4">
        <v>1</v>
      </c>
      <c r="G157" s="20"/>
      <c r="H157" s="13"/>
    </row>
    <row r="158" spans="1:8" s="2" customFormat="1" ht="30" customHeight="1">
      <c r="A158" s="29">
        <v>142</v>
      </c>
      <c r="B158" s="71" t="s">
        <v>254</v>
      </c>
      <c r="C158" s="15"/>
      <c r="D158" s="15"/>
      <c r="E158" s="72" t="s">
        <v>412</v>
      </c>
      <c r="F158" s="4">
        <v>1</v>
      </c>
      <c r="G158" s="20"/>
      <c r="H158" s="13"/>
    </row>
    <row r="159" spans="1:8" s="2" customFormat="1" ht="30" customHeight="1">
      <c r="A159" s="29">
        <v>143</v>
      </c>
      <c r="B159" s="71" t="s">
        <v>255</v>
      </c>
      <c r="C159" s="15"/>
      <c r="D159" s="15"/>
      <c r="E159" s="72" t="s">
        <v>413</v>
      </c>
      <c r="F159" s="4">
        <v>1</v>
      </c>
      <c r="G159" s="20"/>
      <c r="H159" s="13"/>
    </row>
    <row r="160" spans="1:8" s="2" customFormat="1" ht="30" customHeight="1">
      <c r="A160" s="29">
        <v>144</v>
      </c>
      <c r="B160" s="71" t="s">
        <v>256</v>
      </c>
      <c r="C160" s="15"/>
      <c r="D160" s="15"/>
      <c r="E160" s="72" t="s">
        <v>414</v>
      </c>
      <c r="F160" s="4">
        <v>1</v>
      </c>
      <c r="G160" s="20"/>
      <c r="H160" s="13"/>
    </row>
    <row r="161" spans="1:8" s="2" customFormat="1" ht="30" customHeight="1">
      <c r="A161" s="29">
        <v>145</v>
      </c>
      <c r="B161" s="71" t="s">
        <v>257</v>
      </c>
      <c r="C161" s="15"/>
      <c r="D161" s="15"/>
      <c r="E161" s="72" t="s">
        <v>415</v>
      </c>
      <c r="F161" s="4">
        <v>1</v>
      </c>
      <c r="G161" s="20"/>
      <c r="H161" s="13"/>
    </row>
    <row r="162" spans="1:8" s="2" customFormat="1" ht="30" customHeight="1">
      <c r="A162" s="29">
        <v>146</v>
      </c>
      <c r="B162" s="71" t="s">
        <v>258</v>
      </c>
      <c r="C162" s="15"/>
      <c r="D162" s="15"/>
      <c r="E162" s="72" t="s">
        <v>416</v>
      </c>
      <c r="F162" s="4">
        <v>1</v>
      </c>
      <c r="G162" s="20"/>
      <c r="H162" s="13"/>
    </row>
    <row r="163" spans="1:8" s="2" customFormat="1" ht="30" customHeight="1">
      <c r="A163" s="29">
        <v>147</v>
      </c>
      <c r="B163" s="71" t="s">
        <v>259</v>
      </c>
      <c r="C163" s="15"/>
      <c r="D163" s="15"/>
      <c r="E163" s="72" t="s">
        <v>417</v>
      </c>
      <c r="F163" s="4">
        <v>1</v>
      </c>
      <c r="G163" s="20"/>
      <c r="H163" s="13"/>
    </row>
    <row r="164" spans="1:8" s="2" customFormat="1" ht="30" customHeight="1">
      <c r="A164" s="29">
        <v>148</v>
      </c>
      <c r="B164" s="71" t="s">
        <v>260</v>
      </c>
      <c r="C164" s="15"/>
      <c r="D164" s="15"/>
      <c r="E164" s="72" t="s">
        <v>418</v>
      </c>
      <c r="F164" s="4">
        <v>1</v>
      </c>
      <c r="G164" s="20"/>
      <c r="H164" s="13"/>
    </row>
    <row r="165" spans="1:8" s="2" customFormat="1" ht="30" customHeight="1">
      <c r="A165" s="29">
        <v>149</v>
      </c>
      <c r="B165" s="71" t="s">
        <v>261</v>
      </c>
      <c r="C165" s="15"/>
      <c r="D165" s="15"/>
      <c r="E165" s="72" t="s">
        <v>419</v>
      </c>
      <c r="F165" s="4">
        <v>1</v>
      </c>
      <c r="G165" s="20"/>
      <c r="H165" s="13"/>
    </row>
    <row r="166" spans="1:8" s="2" customFormat="1" ht="30" customHeight="1">
      <c r="A166" s="29">
        <v>150</v>
      </c>
      <c r="B166" s="71" t="s">
        <v>262</v>
      </c>
      <c r="C166" s="15"/>
      <c r="D166" s="15"/>
      <c r="E166" s="72" t="s">
        <v>420</v>
      </c>
      <c r="F166" s="4">
        <v>1</v>
      </c>
      <c r="G166" s="20"/>
      <c r="H166" s="13"/>
    </row>
    <row r="167" spans="1:8" s="2" customFormat="1" ht="30" customHeight="1">
      <c r="A167" s="29">
        <v>151</v>
      </c>
      <c r="B167" s="71" t="s">
        <v>175</v>
      </c>
      <c r="C167" s="15"/>
      <c r="D167" s="15"/>
      <c r="E167" s="72" t="s">
        <v>333</v>
      </c>
      <c r="F167" s="4">
        <v>1</v>
      </c>
      <c r="G167" s="20"/>
      <c r="H167" s="13"/>
    </row>
    <row r="168" spans="1:8" s="2" customFormat="1" ht="30" customHeight="1">
      <c r="A168" s="29">
        <v>152</v>
      </c>
      <c r="B168" s="71" t="s">
        <v>263</v>
      </c>
      <c r="C168" s="15"/>
      <c r="D168" s="15"/>
      <c r="E168" s="72" t="s">
        <v>421</v>
      </c>
      <c r="F168" s="4">
        <v>1</v>
      </c>
      <c r="G168" s="20"/>
      <c r="H168" s="13"/>
    </row>
    <row r="169" spans="1:8" s="2" customFormat="1" ht="45" customHeight="1">
      <c r="A169" s="29">
        <v>153</v>
      </c>
      <c r="B169" s="71" t="s">
        <v>264</v>
      </c>
      <c r="C169" s="15"/>
      <c r="D169" s="15"/>
      <c r="E169" s="72" t="s">
        <v>422</v>
      </c>
      <c r="F169" s="4">
        <v>1</v>
      </c>
      <c r="G169" s="20"/>
      <c r="H169" s="13"/>
    </row>
    <row r="170" spans="1:8" s="2" customFormat="1" ht="30" customHeight="1">
      <c r="A170" s="29">
        <v>154</v>
      </c>
      <c r="B170" s="71" t="s">
        <v>265</v>
      </c>
      <c r="C170" s="15"/>
      <c r="D170" s="15"/>
      <c r="E170" s="72" t="s">
        <v>423</v>
      </c>
      <c r="F170" s="4">
        <v>1</v>
      </c>
      <c r="G170" s="20"/>
      <c r="H170" s="13"/>
    </row>
    <row r="171" spans="1:8" s="2" customFormat="1" ht="30" customHeight="1">
      <c r="A171" s="29">
        <v>155</v>
      </c>
      <c r="B171" s="71" t="s">
        <v>266</v>
      </c>
      <c r="C171" s="15"/>
      <c r="D171" s="15"/>
      <c r="E171" s="72" t="s">
        <v>424</v>
      </c>
      <c r="F171" s="4">
        <v>1</v>
      </c>
      <c r="G171" s="20"/>
      <c r="H171" s="13"/>
    </row>
    <row r="172" spans="1:8" s="2" customFormat="1" ht="30" customHeight="1">
      <c r="A172" s="29">
        <v>156</v>
      </c>
      <c r="B172" s="71" t="s">
        <v>267</v>
      </c>
      <c r="C172" s="15"/>
      <c r="D172" s="15"/>
      <c r="E172" s="72" t="s">
        <v>425</v>
      </c>
      <c r="F172" s="4">
        <v>1</v>
      </c>
      <c r="G172" s="20"/>
      <c r="H172" s="13"/>
    </row>
    <row r="173" spans="1:8" s="2" customFormat="1" ht="30" customHeight="1">
      <c r="A173" s="29">
        <v>157</v>
      </c>
      <c r="B173" s="71" t="s">
        <v>268</v>
      </c>
      <c r="C173" s="15"/>
      <c r="D173" s="15"/>
      <c r="E173" s="72" t="s">
        <v>426</v>
      </c>
      <c r="F173" s="4">
        <v>1</v>
      </c>
      <c r="G173" s="20"/>
      <c r="H173" s="13"/>
    </row>
    <row r="174" spans="1:8" s="2" customFormat="1" ht="30" customHeight="1">
      <c r="A174" s="29">
        <v>158</v>
      </c>
      <c r="B174" s="71" t="s">
        <v>269</v>
      </c>
      <c r="C174" s="15"/>
      <c r="D174" s="15"/>
      <c r="E174" s="72" t="s">
        <v>427</v>
      </c>
      <c r="F174" s="4">
        <v>1</v>
      </c>
      <c r="G174" s="20"/>
      <c r="H174" s="13"/>
    </row>
    <row r="175" spans="1:8" s="2" customFormat="1" ht="30" customHeight="1">
      <c r="A175" s="29">
        <v>159</v>
      </c>
      <c r="B175" s="71" t="s">
        <v>192</v>
      </c>
      <c r="C175" s="15"/>
      <c r="D175" s="15"/>
      <c r="E175" s="72" t="s">
        <v>350</v>
      </c>
      <c r="F175" s="4">
        <v>1</v>
      </c>
      <c r="G175" s="20"/>
      <c r="H175" s="13"/>
    </row>
    <row r="176" spans="1:8" s="2" customFormat="1" ht="30" customHeight="1">
      <c r="A176" s="29">
        <v>160</v>
      </c>
      <c r="B176" s="71" t="s">
        <v>270</v>
      </c>
      <c r="C176" s="15"/>
      <c r="D176" s="15"/>
      <c r="E176" s="72" t="s">
        <v>428</v>
      </c>
      <c r="F176" s="4">
        <v>1</v>
      </c>
      <c r="G176" s="20"/>
      <c r="H176" s="13"/>
    </row>
    <row r="177" spans="1:7" ht="37.5" customHeight="1">
      <c r="A177" s="125" t="s">
        <v>25</v>
      </c>
      <c r="B177" s="126"/>
      <c r="C177" s="126"/>
      <c r="D177" s="126"/>
      <c r="E177" s="126"/>
      <c r="F177" s="87"/>
      <c r="G177" s="42">
        <f>SUM(G17:G176)</f>
        <v>0</v>
      </c>
    </row>
    <row r="178" spans="1:7" ht="21" customHeight="1">
      <c r="A178" s="98"/>
      <c r="B178" s="99"/>
      <c r="C178" s="99"/>
      <c r="D178" s="99"/>
      <c r="E178" s="99"/>
      <c r="F178" s="39"/>
    </row>
    <row r="179" spans="1:7" ht="16" thickBot="1"/>
    <row r="180" spans="1:7" ht="62.25" customHeight="1" thickTop="1" thickBot="1">
      <c r="A180" s="82" t="s">
        <v>23</v>
      </c>
      <c r="B180" s="83"/>
      <c r="C180" s="83"/>
      <c r="D180" s="83"/>
      <c r="E180" s="83"/>
      <c r="F180" s="117"/>
      <c r="G180" s="43">
        <f>SUM(E10+G177)</f>
        <v>0</v>
      </c>
    </row>
    <row r="181" spans="1:7" ht="16" thickTop="1"/>
  </sheetData>
  <mergeCells count="19">
    <mergeCell ref="H13:H14"/>
    <mergeCell ref="A178:E178"/>
    <mergeCell ref="A12:G12"/>
    <mergeCell ref="A13:A15"/>
    <mergeCell ref="C13:C14"/>
    <mergeCell ref="D13:D14"/>
    <mergeCell ref="E13:E14"/>
    <mergeCell ref="A1:H1"/>
    <mergeCell ref="A2:B2"/>
    <mergeCell ref="A3:H3"/>
    <mergeCell ref="A4:H4"/>
    <mergeCell ref="A5:H5"/>
    <mergeCell ref="F13:F14"/>
    <mergeCell ref="B13:B15"/>
    <mergeCell ref="A177:F177"/>
    <mergeCell ref="A180:F180"/>
    <mergeCell ref="A6:A8"/>
    <mergeCell ref="B6:B8"/>
    <mergeCell ref="C7:C8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G17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3DBF-6A4D-4CBF-BCD8-D2B9551A08AB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Zadanie nr 1-Zał. 2a WS Wesoła</vt:lpstr>
      <vt:lpstr>Zad 2-Zał. 2a Carboautomatyka</vt:lpstr>
      <vt:lpstr>Zad 3-Zał. 2a Elektrometal</vt:lpstr>
      <vt:lpstr>Zad 4-Zał. 2a Elgór+Hansen</vt:lpstr>
      <vt:lpstr>Arkusz5</vt:lpstr>
      <vt:lpstr>'Zad 2-Zał. 2a Carboautomatyka'!Obszar_wydruku</vt:lpstr>
      <vt:lpstr>'Zad 3-Zał. 2a Elektrometal'!Obszar_wydruku</vt:lpstr>
      <vt:lpstr>'Zad 4-Zał. 2a Elgór+Hansen'!Obszar_wydruku</vt:lpstr>
      <vt:lpstr>'Zadanie nr 1-Zał. 2a WS Wesoła'!Obszar_wydruku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Karina Chacia-Kutta</cp:lastModifiedBy>
  <cp:lastPrinted>2025-04-10T04:52:08Z</cp:lastPrinted>
  <dcterms:created xsi:type="dcterms:W3CDTF">2017-09-25T09:01:57Z</dcterms:created>
  <dcterms:modified xsi:type="dcterms:W3CDTF">2025-05-29T08:57:06Z</dcterms:modified>
</cp:coreProperties>
</file>